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7235" windowHeight="615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6" i="1" l="1"/>
  <c r="J7" i="1"/>
  <c r="J8" i="1"/>
  <c r="J9" i="1"/>
  <c r="J10" i="1"/>
  <c r="J11" i="1"/>
  <c r="J12" i="1"/>
  <c r="J13" i="1"/>
  <c r="J5" i="1" l="1"/>
</calcChain>
</file>

<file path=xl/sharedStrings.xml><?xml version="1.0" encoding="utf-8"?>
<sst xmlns="http://schemas.openxmlformats.org/spreadsheetml/2006/main" count="108" uniqueCount="102">
  <si>
    <t>Red. br.</t>
  </si>
  <si>
    <t>Naziv cilja</t>
  </si>
  <si>
    <t>Naziv mjere</t>
  </si>
  <si>
    <t>Program/ Aktivnost/ Projekt</t>
  </si>
  <si>
    <t>Naziv Programa / Aktivnosti/ Projekta</t>
  </si>
  <si>
    <t>Pokazatelji rezultata</t>
  </si>
  <si>
    <t>Stvaranje uvjeta za razvoj gospodarstva i poboljšanje kvalitete življenja</t>
  </si>
  <si>
    <t>Jačanje komunalnog gospodarstva</t>
  </si>
  <si>
    <t>Izgradnja nerazvrstanih cesta</t>
  </si>
  <si>
    <t>Izgradnja javne rasvjete</t>
  </si>
  <si>
    <t>Izgradnja potpornih zidova</t>
  </si>
  <si>
    <t>Izgradnja parkirališta</t>
  </si>
  <si>
    <t>Izgradnja svjetlosne signalizacije</t>
  </si>
  <si>
    <t>Nabava komunalnog vozila i opreme</t>
  </si>
  <si>
    <t>Obnova nogometnog stadiona i izgradnja atletske staze</t>
  </si>
  <si>
    <t>Izgradnja trgova, parkova i šetnica</t>
  </si>
  <si>
    <t>Vodotoranj Vukovar</t>
  </si>
  <si>
    <t>Odgovornost za provedbu (razdjel / glava)</t>
  </si>
  <si>
    <t>120 / 04</t>
  </si>
  <si>
    <t>120 / 02</t>
  </si>
  <si>
    <t>1.</t>
  </si>
  <si>
    <t>2.</t>
  </si>
  <si>
    <t>3.</t>
  </si>
  <si>
    <t xml:space="preserve"> Poslovni objekti</t>
  </si>
  <si>
    <t>125 / 01</t>
  </si>
  <si>
    <t>Radnički dom</t>
  </si>
  <si>
    <t>Ruralni razvoj i poticanje poljoprivrede i akvakulture</t>
  </si>
  <si>
    <t>Poticajne mjere za unapređenje poljoprivrede</t>
  </si>
  <si>
    <t>Razvoj konkurentnog i održivog gospodarstva</t>
  </si>
  <si>
    <t>Poticajne mjere za razvoj poduzetništva</t>
  </si>
  <si>
    <t>4.</t>
  </si>
  <si>
    <t>Razvoj poduzetničke infrastrukture</t>
  </si>
  <si>
    <t>5.</t>
  </si>
  <si>
    <t>Tehnološki centar Vukovar</t>
  </si>
  <si>
    <t>6.</t>
  </si>
  <si>
    <t>Projekt Agro Vukovar</t>
  </si>
  <si>
    <t>R.130.01.02.01.</t>
  </si>
  <si>
    <t>R.125.01.02.01.</t>
  </si>
  <si>
    <t>R.120.04.04.01.</t>
  </si>
  <si>
    <t>R.120.02.02.01.</t>
  </si>
  <si>
    <t>R.120.02.02.03.</t>
  </si>
  <si>
    <t>R.120.02.02.10.</t>
  </si>
  <si>
    <t>R.120.02.02.11.</t>
  </si>
  <si>
    <t>R.120.02.02.12.</t>
  </si>
  <si>
    <t>R.120.02.02.13.</t>
  </si>
  <si>
    <t>R.120.02.02.17.</t>
  </si>
  <si>
    <t>R.130.01.02.02.</t>
  </si>
  <si>
    <t>R.130.03.02.01.</t>
  </si>
  <si>
    <t>Projekt "Obrtnička ulica"</t>
  </si>
  <si>
    <t>R.130.01.02.04.</t>
  </si>
  <si>
    <t>130 / 01</t>
  </si>
  <si>
    <t>R.130.01.02.05.</t>
  </si>
  <si>
    <t>Edukacijski CNC centar Vukovar</t>
  </si>
  <si>
    <t>Intervencijski plan</t>
  </si>
  <si>
    <t>Broj poduzetnika / obrtnika</t>
  </si>
  <si>
    <t>Broj gospodarstava / poljoprivrednika</t>
  </si>
  <si>
    <t>Broj gospodarstava / poljoprivrednika / korisnika</t>
  </si>
  <si>
    <t>Broj korisnika / polaznika</t>
  </si>
  <si>
    <t>Broj izgrađenih / rekonstruiranih / nabavljenih objekata / opreme</t>
  </si>
  <si>
    <t>Održivo gospodarenje imovinom</t>
  </si>
  <si>
    <t>Broj objekata</t>
  </si>
  <si>
    <t>Unapređenje kvalitete života</t>
  </si>
  <si>
    <t>R.120.02.02.07.</t>
  </si>
  <si>
    <t>REPUBLIKA HRVATSKA</t>
  </si>
  <si>
    <t>VUKOVARSKO-SRIJEMSKA ŽUPANIJA</t>
  </si>
  <si>
    <t>GRAD VUKOVAR</t>
  </si>
  <si>
    <t>GRADSKO VIJEĆE</t>
  </si>
  <si>
    <t>Predsjednik Gradskog vijeća</t>
  </si>
  <si>
    <t>Tomislav Šota, dr.med.vet.</t>
  </si>
  <si>
    <t>R.120.02.02.15.</t>
  </si>
  <si>
    <t>Izgradnja objekata javne namjene</t>
  </si>
  <si>
    <t>R.120.04.04.03.</t>
  </si>
  <si>
    <t>Rekonstrukcija zgrada u vlasništvu Grada Vukovara i stjecanje nekretnina</t>
  </si>
  <si>
    <t>Program ruralnog razvoja i poticanja poljoprivrede</t>
  </si>
  <si>
    <t>R.130.03.01.02.</t>
  </si>
  <si>
    <t>R.130.03.01.03.</t>
  </si>
  <si>
    <t>Skladišno-distribucijski centar Vukovar</t>
  </si>
  <si>
    <t>R.130.03.01.04.</t>
  </si>
  <si>
    <t>R.130.03.01.05.</t>
  </si>
  <si>
    <t>R.130.03.01.06.</t>
  </si>
  <si>
    <t>Strategija razvoja gospodarstva</t>
  </si>
  <si>
    <t>Ekonomska škola Vukovar</t>
  </si>
  <si>
    <t>130/03</t>
  </si>
  <si>
    <t>OŠ Nikole Andrića-obnova</t>
  </si>
  <si>
    <t>R.170.02.02.06.</t>
  </si>
  <si>
    <t>OŠ Nikole Andrića</t>
  </si>
  <si>
    <t>170/02</t>
  </si>
  <si>
    <t>R.170.10.03.01.</t>
  </si>
  <si>
    <t>Projekt Adica</t>
  </si>
  <si>
    <t>170/10</t>
  </si>
  <si>
    <t>130/01</t>
  </si>
  <si>
    <t>Plan  2020.</t>
  </si>
  <si>
    <t>Gospodarska zona Dunav</t>
  </si>
  <si>
    <t>R.120.04.04.02.</t>
  </si>
  <si>
    <t>KLASA: 400-08/19-01/1</t>
  </si>
  <si>
    <t>Razvoj ljudskih potencijala</t>
  </si>
  <si>
    <t>Povećanje</t>
  </si>
  <si>
    <t>Smanjenje</t>
  </si>
  <si>
    <t>Novi plan</t>
  </si>
  <si>
    <t>IZMJENE I DOPUNE PLANA RAZVOJNIH PROGRAMA GRADA VUKOVARA ZA 2020.</t>
  </si>
  <si>
    <t>URBROJ: 2196/01-01-20-14</t>
  </si>
  <si>
    <t>Vukovar, 22. prosinca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</si>
</sst>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/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7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" fontId="0" fillId="0" borderId="7" xfId="1" applyNumberFormat="1" applyFont="1" applyFill="1" applyBorder="1" applyAlignment="1">
      <alignment horizontal="right" vertical="center"/>
    </xf>
    <xf numFmtId="4" fontId="0" fillId="0" borderId="1" xfId="1" applyNumberFormat="1" applyFont="1" applyFill="1" applyBorder="1" applyAlignment="1">
      <alignment horizontal="right" vertical="center"/>
    </xf>
    <xf numFmtId="4" fontId="0" fillId="0" borderId="1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5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4" fontId="0" fillId="0" borderId="7" xfId="0" applyNumberFormat="1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4" fontId="0" fillId="0" borderId="6" xfId="1" applyNumberFormat="1" applyFont="1" applyFill="1" applyBorder="1" applyAlignment="1">
      <alignment horizontal="right" vertical="center"/>
    </xf>
    <xf numFmtId="0" fontId="0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" fontId="0" fillId="0" borderId="9" xfId="1" applyNumberFormat="1" applyFont="1" applyFill="1" applyBorder="1" applyAlignment="1">
      <alignment horizontal="right" vertical="center"/>
    </xf>
    <xf numFmtId="4" fontId="0" fillId="0" borderId="4" xfId="1" applyNumberFormat="1" applyFont="1" applyFill="1" applyBorder="1" applyAlignment="1">
      <alignment horizontal="right" vertical="center"/>
    </xf>
    <xf numFmtId="4" fontId="0" fillId="0" borderId="5" xfId="1" applyNumberFormat="1" applyFont="1" applyFill="1" applyBorder="1" applyAlignment="1">
      <alignment horizontal="right" vertical="center"/>
    </xf>
    <xf numFmtId="4" fontId="0" fillId="0" borderId="1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topLeftCell="A28" zoomScaleNormal="100" workbookViewId="0">
      <selection activeCell="F41" sqref="F41"/>
    </sheetView>
  </sheetViews>
  <sheetFormatPr defaultRowHeight="15" x14ac:dyDescent="0.25"/>
  <cols>
    <col min="1" max="1" width="4.7109375" customWidth="1"/>
    <col min="2" max="2" width="13.5703125" style="19" customWidth="1"/>
    <col min="3" max="3" width="14.85546875" style="19" customWidth="1"/>
    <col min="4" max="4" width="14.140625" style="17" customWidth="1"/>
    <col min="5" max="5" width="27.7109375" style="20" customWidth="1"/>
    <col min="6" max="6" width="16.28515625" customWidth="1"/>
    <col min="7" max="9" width="18.42578125" customWidth="1"/>
    <col min="10" max="10" width="18.42578125" style="6" customWidth="1"/>
    <col min="11" max="11" width="17.28515625" customWidth="1"/>
  </cols>
  <sheetData>
    <row r="1" spans="1:16" ht="15" customHeight="1" x14ac:dyDescent="0.25">
      <c r="A1" s="41" t="s">
        <v>99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6" ht="1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6" ht="15.75" thickBot="1" x14ac:dyDescent="0.3">
      <c r="A3" s="1"/>
      <c r="F3" s="1"/>
      <c r="G3" s="1"/>
      <c r="H3" s="1"/>
      <c r="I3" s="1"/>
      <c r="K3" s="1"/>
    </row>
    <row r="4" spans="1:16" ht="45.75" thickBot="1" x14ac:dyDescent="0.3">
      <c r="A4" s="34" t="s">
        <v>0</v>
      </c>
      <c r="B4" s="3" t="s">
        <v>1</v>
      </c>
      <c r="C4" s="3" t="s">
        <v>2</v>
      </c>
      <c r="D4" s="2" t="s">
        <v>3</v>
      </c>
      <c r="E4" s="2" t="s">
        <v>4</v>
      </c>
      <c r="F4" s="2" t="s">
        <v>5</v>
      </c>
      <c r="G4" s="2" t="s">
        <v>91</v>
      </c>
      <c r="H4" s="5" t="s">
        <v>96</v>
      </c>
      <c r="I4" s="5" t="s">
        <v>97</v>
      </c>
      <c r="J4" s="2" t="s">
        <v>98</v>
      </c>
      <c r="K4" s="33" t="s">
        <v>17</v>
      </c>
      <c r="L4" s="4"/>
    </row>
    <row r="5" spans="1:16" x14ac:dyDescent="0.25">
      <c r="A5" s="46" t="s">
        <v>20</v>
      </c>
      <c r="B5" s="44" t="s">
        <v>6</v>
      </c>
      <c r="C5" s="44" t="s">
        <v>7</v>
      </c>
      <c r="D5" s="12" t="s">
        <v>39</v>
      </c>
      <c r="E5" s="12" t="s">
        <v>8</v>
      </c>
      <c r="F5" s="56" t="s">
        <v>58</v>
      </c>
      <c r="G5" s="14">
        <v>1000000</v>
      </c>
      <c r="H5" s="37">
        <v>0</v>
      </c>
      <c r="I5" s="37">
        <v>950000</v>
      </c>
      <c r="J5" s="37">
        <f>G5+H5-I5</f>
        <v>50000</v>
      </c>
      <c r="K5" s="42" t="s">
        <v>19</v>
      </c>
    </row>
    <row r="6" spans="1:16" ht="30" x14ac:dyDescent="0.25">
      <c r="A6" s="46"/>
      <c r="B6" s="45"/>
      <c r="C6" s="45"/>
      <c r="D6" s="8" t="s">
        <v>40</v>
      </c>
      <c r="E6" s="8" t="s">
        <v>15</v>
      </c>
      <c r="F6" s="57"/>
      <c r="G6" s="15">
        <v>500000</v>
      </c>
      <c r="H6" s="15">
        <v>180000</v>
      </c>
      <c r="I6" s="15">
        <v>0</v>
      </c>
      <c r="J6" s="37">
        <f t="shared" ref="J6:J29" si="0">G6+H6-I6</f>
        <v>680000</v>
      </c>
      <c r="K6" s="42"/>
    </row>
    <row r="7" spans="1:16" x14ac:dyDescent="0.25">
      <c r="A7" s="46"/>
      <c r="B7" s="45"/>
      <c r="C7" s="45"/>
      <c r="D7" s="8" t="s">
        <v>62</v>
      </c>
      <c r="E7" s="22" t="s">
        <v>9</v>
      </c>
      <c r="F7" s="57"/>
      <c r="G7" s="15">
        <v>1720000</v>
      </c>
      <c r="H7" s="15">
        <v>0</v>
      </c>
      <c r="I7" s="15">
        <v>1536900</v>
      </c>
      <c r="J7" s="37">
        <f t="shared" si="0"/>
        <v>183100</v>
      </c>
      <c r="K7" s="42"/>
      <c r="P7" s="4"/>
    </row>
    <row r="8" spans="1:16" ht="15" customHeight="1" x14ac:dyDescent="0.25">
      <c r="A8" s="46"/>
      <c r="B8" s="45"/>
      <c r="C8" s="45"/>
      <c r="D8" s="21" t="s">
        <v>41</v>
      </c>
      <c r="E8" s="22" t="s">
        <v>10</v>
      </c>
      <c r="F8" s="57"/>
      <c r="G8" s="15">
        <v>3000000</v>
      </c>
      <c r="H8" s="15">
        <v>0</v>
      </c>
      <c r="I8" s="15">
        <v>3000000</v>
      </c>
      <c r="J8" s="37">
        <f t="shared" si="0"/>
        <v>0</v>
      </c>
      <c r="K8" s="42"/>
    </row>
    <row r="9" spans="1:16" x14ac:dyDescent="0.25">
      <c r="A9" s="46"/>
      <c r="B9" s="45"/>
      <c r="C9" s="45"/>
      <c r="D9" s="8" t="s">
        <v>42</v>
      </c>
      <c r="E9" s="8" t="s">
        <v>11</v>
      </c>
      <c r="F9" s="57"/>
      <c r="G9" s="15">
        <v>2650000</v>
      </c>
      <c r="H9" s="15">
        <v>0</v>
      </c>
      <c r="I9" s="15">
        <v>2450000</v>
      </c>
      <c r="J9" s="37">
        <f t="shared" si="0"/>
        <v>200000</v>
      </c>
      <c r="K9" s="42"/>
    </row>
    <row r="10" spans="1:16" x14ac:dyDescent="0.25">
      <c r="A10" s="46"/>
      <c r="B10" s="45"/>
      <c r="C10" s="45"/>
      <c r="D10" s="8" t="s">
        <v>43</v>
      </c>
      <c r="E10" s="8" t="s">
        <v>16</v>
      </c>
      <c r="F10" s="57"/>
      <c r="G10" s="15">
        <v>14350000</v>
      </c>
      <c r="H10" s="38">
        <v>0</v>
      </c>
      <c r="I10" s="38">
        <v>1650000</v>
      </c>
      <c r="J10" s="37">
        <f t="shared" si="0"/>
        <v>12700000</v>
      </c>
      <c r="K10" s="42"/>
    </row>
    <row r="11" spans="1:16" ht="30" x14ac:dyDescent="0.25">
      <c r="A11" s="46"/>
      <c r="B11" s="45"/>
      <c r="C11" s="45"/>
      <c r="D11" s="8" t="s">
        <v>44</v>
      </c>
      <c r="E11" s="8" t="s">
        <v>12</v>
      </c>
      <c r="F11" s="57"/>
      <c r="G11" s="15">
        <v>300000</v>
      </c>
      <c r="H11" s="38">
        <v>0</v>
      </c>
      <c r="I11" s="38">
        <v>300000</v>
      </c>
      <c r="J11" s="37">
        <f t="shared" si="0"/>
        <v>0</v>
      </c>
      <c r="K11" s="42"/>
    </row>
    <row r="12" spans="1:16" ht="30" x14ac:dyDescent="0.25">
      <c r="A12" s="46"/>
      <c r="B12" s="45"/>
      <c r="C12" s="45"/>
      <c r="D12" s="8" t="s">
        <v>69</v>
      </c>
      <c r="E12" s="22" t="s">
        <v>70</v>
      </c>
      <c r="F12" s="57"/>
      <c r="G12" s="15">
        <v>14810000</v>
      </c>
      <c r="H12" s="15">
        <v>0</v>
      </c>
      <c r="I12" s="15">
        <v>10245000</v>
      </c>
      <c r="J12" s="37">
        <f t="shared" si="0"/>
        <v>4565000</v>
      </c>
      <c r="K12" s="42"/>
    </row>
    <row r="13" spans="1:16" ht="30" x14ac:dyDescent="0.25">
      <c r="A13" s="46"/>
      <c r="B13" s="45"/>
      <c r="C13" s="45"/>
      <c r="D13" s="8" t="s">
        <v>45</v>
      </c>
      <c r="E13" s="8" t="s">
        <v>13</v>
      </c>
      <c r="F13" s="57"/>
      <c r="G13" s="15">
        <v>1500000</v>
      </c>
      <c r="H13" s="15">
        <v>0</v>
      </c>
      <c r="I13" s="15">
        <v>1490000</v>
      </c>
      <c r="J13" s="37">
        <f t="shared" si="0"/>
        <v>10000</v>
      </c>
      <c r="K13" s="43"/>
    </row>
    <row r="14" spans="1:16" ht="45" x14ac:dyDescent="0.25">
      <c r="A14" s="46"/>
      <c r="B14" s="45"/>
      <c r="C14" s="49" t="s">
        <v>53</v>
      </c>
      <c r="D14" s="8" t="s">
        <v>38</v>
      </c>
      <c r="E14" s="7" t="s">
        <v>14</v>
      </c>
      <c r="F14" s="57"/>
      <c r="G14" s="16">
        <v>1000000</v>
      </c>
      <c r="H14" s="15">
        <v>1510000</v>
      </c>
      <c r="I14" s="38">
        <v>0</v>
      </c>
      <c r="J14" s="37">
        <f t="shared" si="0"/>
        <v>2510000</v>
      </c>
      <c r="K14" s="59" t="s">
        <v>18</v>
      </c>
    </row>
    <row r="15" spans="1:16" s="6" customFormat="1" x14ac:dyDescent="0.25">
      <c r="A15" s="46"/>
      <c r="B15" s="45"/>
      <c r="C15" s="45"/>
      <c r="D15" s="21" t="s">
        <v>93</v>
      </c>
      <c r="E15" s="7" t="s">
        <v>81</v>
      </c>
      <c r="F15" s="57"/>
      <c r="G15" s="16">
        <v>5000000</v>
      </c>
      <c r="H15" s="39">
        <v>0</v>
      </c>
      <c r="I15" s="40">
        <v>4650000</v>
      </c>
      <c r="J15" s="37">
        <f t="shared" si="0"/>
        <v>350000</v>
      </c>
      <c r="K15" s="42"/>
    </row>
    <row r="16" spans="1:16" s="6" customFormat="1" x14ac:dyDescent="0.25">
      <c r="A16" s="47"/>
      <c r="B16" s="48"/>
      <c r="C16" s="48"/>
      <c r="D16" s="21" t="s">
        <v>71</v>
      </c>
      <c r="E16" s="31" t="s">
        <v>25</v>
      </c>
      <c r="F16" s="58"/>
      <c r="G16" s="32">
        <v>15000000</v>
      </c>
      <c r="H16" s="39">
        <v>0</v>
      </c>
      <c r="I16" s="40">
        <v>4000000</v>
      </c>
      <c r="J16" s="37">
        <f t="shared" si="0"/>
        <v>11000000</v>
      </c>
      <c r="K16" s="43"/>
    </row>
    <row r="17" spans="1:11" ht="45" x14ac:dyDescent="0.25">
      <c r="A17" s="25" t="s">
        <v>21</v>
      </c>
      <c r="B17" s="23" t="s">
        <v>59</v>
      </c>
      <c r="C17" s="28" t="s">
        <v>23</v>
      </c>
      <c r="D17" s="27" t="s">
        <v>37</v>
      </c>
      <c r="E17" s="21" t="s">
        <v>72</v>
      </c>
      <c r="F17" s="23" t="s">
        <v>60</v>
      </c>
      <c r="G17" s="24">
        <v>5170000</v>
      </c>
      <c r="H17" s="24">
        <v>0</v>
      </c>
      <c r="I17" s="24">
        <v>3170000</v>
      </c>
      <c r="J17" s="37">
        <f t="shared" si="0"/>
        <v>2000000</v>
      </c>
      <c r="K17" s="25" t="s">
        <v>24</v>
      </c>
    </row>
    <row r="18" spans="1:11" ht="75" x14ac:dyDescent="0.25">
      <c r="A18" s="13" t="s">
        <v>22</v>
      </c>
      <c r="B18" s="9" t="s">
        <v>26</v>
      </c>
      <c r="C18" s="9" t="s">
        <v>73</v>
      </c>
      <c r="D18" s="18" t="s">
        <v>36</v>
      </c>
      <c r="E18" s="8" t="s">
        <v>27</v>
      </c>
      <c r="F18" s="9" t="s">
        <v>55</v>
      </c>
      <c r="G18" s="11">
        <v>1000000</v>
      </c>
      <c r="H18" s="11">
        <v>0</v>
      </c>
      <c r="I18" s="11">
        <v>0</v>
      </c>
      <c r="J18" s="37">
        <f t="shared" si="0"/>
        <v>1000000</v>
      </c>
      <c r="K18" s="13" t="s">
        <v>50</v>
      </c>
    </row>
    <row r="19" spans="1:11" ht="45" customHeight="1" x14ac:dyDescent="0.25">
      <c r="A19" s="50" t="s">
        <v>30</v>
      </c>
      <c r="B19" s="53" t="s">
        <v>28</v>
      </c>
      <c r="C19" s="23" t="s">
        <v>29</v>
      </c>
      <c r="D19" s="18" t="s">
        <v>46</v>
      </c>
      <c r="E19" s="8" t="s">
        <v>29</v>
      </c>
      <c r="F19" s="53" t="s">
        <v>54</v>
      </c>
      <c r="G19" s="11">
        <v>4500000</v>
      </c>
      <c r="H19" s="11">
        <v>100000</v>
      </c>
      <c r="I19" s="11">
        <v>0</v>
      </c>
      <c r="J19" s="15">
        <f t="shared" si="0"/>
        <v>4600000</v>
      </c>
      <c r="K19" s="50" t="s">
        <v>90</v>
      </c>
    </row>
    <row r="20" spans="1:11" ht="15" customHeight="1" x14ac:dyDescent="0.25">
      <c r="A20" s="51"/>
      <c r="B20" s="54"/>
      <c r="C20" s="53" t="s">
        <v>31</v>
      </c>
      <c r="D20" s="18" t="s">
        <v>49</v>
      </c>
      <c r="E20" s="8" t="s">
        <v>48</v>
      </c>
      <c r="F20" s="54"/>
      <c r="G20" s="11">
        <v>1100000</v>
      </c>
      <c r="H20" s="11">
        <v>0</v>
      </c>
      <c r="I20" s="11">
        <v>1100000</v>
      </c>
      <c r="J20" s="37">
        <f t="shared" si="0"/>
        <v>0</v>
      </c>
      <c r="K20" s="51"/>
    </row>
    <row r="21" spans="1:11" ht="30" x14ac:dyDescent="0.25">
      <c r="A21" s="51"/>
      <c r="B21" s="54"/>
      <c r="C21" s="54"/>
      <c r="D21" s="18" t="s">
        <v>51</v>
      </c>
      <c r="E21" s="22" t="s">
        <v>31</v>
      </c>
      <c r="F21" s="55"/>
      <c r="G21" s="26">
        <v>2000000</v>
      </c>
      <c r="H21" s="26">
        <v>0</v>
      </c>
      <c r="I21" s="26">
        <v>600000</v>
      </c>
      <c r="J21" s="37">
        <f t="shared" si="0"/>
        <v>1400000</v>
      </c>
      <c r="K21" s="52"/>
    </row>
    <row r="22" spans="1:11" x14ac:dyDescent="0.25">
      <c r="A22" s="51"/>
      <c r="B22" s="54"/>
      <c r="C22" s="54"/>
      <c r="D22" s="18" t="s">
        <v>74</v>
      </c>
      <c r="E22" s="18" t="s">
        <v>35</v>
      </c>
      <c r="F22" s="53" t="s">
        <v>56</v>
      </c>
      <c r="G22" s="11">
        <v>1500000</v>
      </c>
      <c r="H22" s="11">
        <v>0</v>
      </c>
      <c r="I22" s="11">
        <v>1500000</v>
      </c>
      <c r="J22" s="37">
        <f t="shared" si="0"/>
        <v>0</v>
      </c>
      <c r="K22" s="50" t="s">
        <v>82</v>
      </c>
    </row>
    <row r="23" spans="1:11" ht="30" x14ac:dyDescent="0.25">
      <c r="A23" s="51"/>
      <c r="B23" s="54"/>
      <c r="C23" s="54"/>
      <c r="D23" s="18" t="s">
        <v>75</v>
      </c>
      <c r="E23" s="8" t="s">
        <v>76</v>
      </c>
      <c r="F23" s="54"/>
      <c r="G23" s="11">
        <v>500000</v>
      </c>
      <c r="H23" s="11">
        <v>0</v>
      </c>
      <c r="I23" s="11">
        <v>500000</v>
      </c>
      <c r="J23" s="37">
        <f t="shared" si="0"/>
        <v>0</v>
      </c>
      <c r="K23" s="51"/>
    </row>
    <row r="24" spans="1:11" x14ac:dyDescent="0.25">
      <c r="A24" s="51"/>
      <c r="B24" s="54"/>
      <c r="C24" s="54"/>
      <c r="D24" s="18" t="s">
        <v>77</v>
      </c>
      <c r="E24" s="18" t="s">
        <v>33</v>
      </c>
      <c r="F24" s="54"/>
      <c r="G24" s="11">
        <v>1200000</v>
      </c>
      <c r="H24" s="11">
        <v>0</v>
      </c>
      <c r="I24" s="11">
        <v>1100000</v>
      </c>
      <c r="J24" s="37">
        <f t="shared" si="0"/>
        <v>100000</v>
      </c>
      <c r="K24" s="51"/>
    </row>
    <row r="25" spans="1:11" ht="30" x14ac:dyDescent="0.25">
      <c r="A25" s="51"/>
      <c r="B25" s="54"/>
      <c r="C25" s="54"/>
      <c r="D25" s="18" t="s">
        <v>78</v>
      </c>
      <c r="E25" s="21" t="s">
        <v>52</v>
      </c>
      <c r="F25" s="55"/>
      <c r="G25" s="24">
        <v>1000000</v>
      </c>
      <c r="H25" s="24">
        <v>0</v>
      </c>
      <c r="I25" s="24">
        <v>1000000</v>
      </c>
      <c r="J25" s="37">
        <f t="shared" si="0"/>
        <v>0</v>
      </c>
      <c r="K25" s="51"/>
    </row>
    <row r="26" spans="1:11" ht="30" x14ac:dyDescent="0.25">
      <c r="A26" s="51"/>
      <c r="B26" s="54"/>
      <c r="C26" s="55"/>
      <c r="D26" s="18" t="s">
        <v>79</v>
      </c>
      <c r="E26" s="21" t="s">
        <v>92</v>
      </c>
      <c r="F26" s="23" t="s">
        <v>57</v>
      </c>
      <c r="G26" s="24">
        <v>2500000</v>
      </c>
      <c r="H26" s="24">
        <v>0</v>
      </c>
      <c r="I26" s="24">
        <v>2495000</v>
      </c>
      <c r="J26" s="37">
        <f t="shared" si="0"/>
        <v>5000</v>
      </c>
      <c r="K26" s="51"/>
    </row>
    <row r="27" spans="1:11" ht="30" x14ac:dyDescent="0.25">
      <c r="A27" s="52"/>
      <c r="B27" s="55"/>
      <c r="C27" s="9" t="s">
        <v>53</v>
      </c>
      <c r="D27" s="18" t="s">
        <v>47</v>
      </c>
      <c r="E27" s="8" t="s">
        <v>80</v>
      </c>
      <c r="F27" s="9" t="s">
        <v>54</v>
      </c>
      <c r="G27" s="11">
        <v>300000</v>
      </c>
      <c r="H27" s="11">
        <v>0</v>
      </c>
      <c r="I27" s="11">
        <v>300000</v>
      </c>
      <c r="J27" s="37">
        <f t="shared" si="0"/>
        <v>0</v>
      </c>
      <c r="K27" s="52"/>
    </row>
    <row r="28" spans="1:11" s="6" customFormat="1" ht="45" x14ac:dyDescent="0.25">
      <c r="A28" s="13" t="s">
        <v>32</v>
      </c>
      <c r="B28" s="30" t="s">
        <v>95</v>
      </c>
      <c r="C28" s="9" t="s">
        <v>83</v>
      </c>
      <c r="D28" s="18" t="s">
        <v>84</v>
      </c>
      <c r="E28" s="8" t="s">
        <v>85</v>
      </c>
      <c r="F28" s="54" t="s">
        <v>57</v>
      </c>
      <c r="G28" s="11">
        <v>2100000</v>
      </c>
      <c r="H28" s="11">
        <v>0</v>
      </c>
      <c r="I28" s="11">
        <v>800000</v>
      </c>
      <c r="J28" s="37">
        <f t="shared" si="0"/>
        <v>1300000</v>
      </c>
      <c r="K28" s="13" t="s">
        <v>86</v>
      </c>
    </row>
    <row r="29" spans="1:11" ht="45" x14ac:dyDescent="0.25">
      <c r="A29" s="10" t="s">
        <v>34</v>
      </c>
      <c r="B29" s="9" t="s">
        <v>61</v>
      </c>
      <c r="C29" s="29" t="s">
        <v>53</v>
      </c>
      <c r="D29" s="18" t="s">
        <v>87</v>
      </c>
      <c r="E29" s="8" t="s">
        <v>88</v>
      </c>
      <c r="F29" s="55"/>
      <c r="G29" s="11">
        <v>22220000</v>
      </c>
      <c r="H29" s="11">
        <v>0</v>
      </c>
      <c r="I29" s="11">
        <v>22127500</v>
      </c>
      <c r="J29" s="37">
        <f t="shared" si="0"/>
        <v>92500</v>
      </c>
      <c r="K29" s="13" t="s">
        <v>89</v>
      </c>
    </row>
    <row r="32" spans="1:11" x14ac:dyDescent="0.25">
      <c r="B32" s="17" t="s">
        <v>63</v>
      </c>
    </row>
    <row r="33" spans="2:8" x14ac:dyDescent="0.25">
      <c r="B33" s="17" t="s">
        <v>64</v>
      </c>
    </row>
    <row r="34" spans="2:8" x14ac:dyDescent="0.25">
      <c r="B34" s="17" t="s">
        <v>65</v>
      </c>
    </row>
    <row r="35" spans="2:8" x14ac:dyDescent="0.25">
      <c r="B35" s="17" t="s">
        <v>66</v>
      </c>
    </row>
    <row r="36" spans="2:8" x14ac:dyDescent="0.25">
      <c r="B36" s="35" t="s">
        <v>94</v>
      </c>
      <c r="C36" s="36"/>
    </row>
    <row r="37" spans="2:8" x14ac:dyDescent="0.25">
      <c r="B37" s="35" t="s">
        <v>100</v>
      </c>
      <c r="C37" s="36"/>
    </row>
    <row r="38" spans="2:8" x14ac:dyDescent="0.25">
      <c r="B38" s="17" t="s">
        <v>101</v>
      </c>
      <c r="H38" s="6" t="s">
        <v>67</v>
      </c>
    </row>
    <row r="39" spans="2:8" x14ac:dyDescent="0.25">
      <c r="H39" s="6" t="s">
        <v>68</v>
      </c>
    </row>
  </sheetData>
  <mergeCells count="16">
    <mergeCell ref="F28:F29"/>
    <mergeCell ref="K19:K21"/>
    <mergeCell ref="F22:F25"/>
    <mergeCell ref="F19:F21"/>
    <mergeCell ref="C20:C26"/>
    <mergeCell ref="A19:A27"/>
    <mergeCell ref="B19:B27"/>
    <mergeCell ref="K22:K27"/>
    <mergeCell ref="F5:F16"/>
    <mergeCell ref="K14:K16"/>
    <mergeCell ref="A1:K2"/>
    <mergeCell ref="K5:K13"/>
    <mergeCell ref="C5:C13"/>
    <mergeCell ref="A5:A16"/>
    <mergeCell ref="B5:B16"/>
    <mergeCell ref="C14:C16"/>
  </mergeCells>
  <pageMargins left="0.7" right="0.7" top="0.75" bottom="0.75" header="0.3" footer="0.3"/>
  <pageSetup paperSize="9" scale="71" orientation="landscape" r:id="rId1"/>
  <headerFooter>
    <oddFooter>&amp;C&amp;P</oddFooter>
  </headerFooter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Drazen Culig</dc:creator>
  <cp:lastModifiedBy>Goran Vickovic</cp:lastModifiedBy>
  <cp:lastPrinted>2020-12-09T11:11:42Z</cp:lastPrinted>
  <dcterms:created xsi:type="dcterms:W3CDTF">2017-07-19T09:49:52Z</dcterms:created>
  <dcterms:modified xsi:type="dcterms:W3CDTF">2020-12-22T11:34:30Z</dcterms:modified>
</cp:coreProperties>
</file>