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-s\Desktop\"/>
    </mc:Choice>
  </mc:AlternateContent>
  <bookViews>
    <workbookView xWindow="0" yWindow="0" windowWidth="24000" windowHeight="9735"/>
  </bookViews>
  <sheets>
    <sheet name="Tužitelj Grad Vukovar" sheetId="1" r:id="rId1"/>
    <sheet name="Tuženik Grad Vukovar" sheetId="3" r:id="rId2"/>
    <sheet name="Primljena jamstva" sheetId="5" r:id="rId3"/>
    <sheet name="Dana jamstva" sheetId="6" r:id="rId4"/>
  </sheets>
  <definedNames>
    <definedName name="_xlnm.Print_Area" localSheetId="2">'Primljena jamstva'!$B$6:$J$35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5" l="1"/>
  <c r="E24" i="1" l="1"/>
  <c r="F18" i="3" l="1"/>
  <c r="E18" i="3"/>
</calcChain>
</file>

<file path=xl/sharedStrings.xml><?xml version="1.0" encoding="utf-8"?>
<sst xmlns="http://schemas.openxmlformats.org/spreadsheetml/2006/main" count="551" uniqueCount="286">
  <si>
    <t>Tužitelj</t>
  </si>
  <si>
    <t>Tuženik</t>
  </si>
  <si>
    <t>Predmet spora</t>
  </si>
  <si>
    <t>Napomena</t>
  </si>
  <si>
    <t>Grad Vukovar</t>
  </si>
  <si>
    <t>VPS (kn)</t>
  </si>
  <si>
    <t>Prekid postupka do pravomoćnog okončanja postupka za priznanje strane sudske odluke</t>
  </si>
  <si>
    <t>Grad Osijek</t>
  </si>
  <si>
    <t xml:space="preserve">Grad Vukovar - umješač u predmetnoj parnici      Postupak je prekinut do pravomoćnog okončanja postupka </t>
  </si>
  <si>
    <t>utvrđenja prava služnosti</t>
  </si>
  <si>
    <t>isplata i protutužba</t>
  </si>
  <si>
    <t>Grad Osijek, Grad Vinkovci, Grad Vukovar, Grad Županja, Grad Beli Manastir</t>
  </si>
  <si>
    <t>naknada štete i protutužba</t>
  </si>
  <si>
    <t>isplata</t>
  </si>
  <si>
    <t>U tijeku je žalbeni postupak na Visokom trgovačkom sudu RH u Zagrebu</t>
  </si>
  <si>
    <t>Predmet je na Vrhovnom sudu RH radi odlučivanja po izjavljenoj reviziji</t>
  </si>
  <si>
    <t>Pred Općinskim sudom u Osijeku u tijeku je parnični postupak</t>
  </si>
  <si>
    <t>Tužitelj je uložio žalbu na prvostupanjsku presudu</t>
  </si>
  <si>
    <t>Vodi se postupak na Općinskom sudu u Vukovaru</t>
  </si>
  <si>
    <t xml:space="preserve">isplata </t>
  </si>
  <si>
    <t>VPS euri</t>
  </si>
  <si>
    <t>Grad Vukovar i dr.</t>
  </si>
  <si>
    <t>Utvrđenja nevaljanosti oporuke</t>
  </si>
  <si>
    <t>U tijeku je prvostupanjski postupak</t>
  </si>
  <si>
    <t>Naknada štete</t>
  </si>
  <si>
    <t>isplate</t>
  </si>
  <si>
    <t>Davatelj</t>
  </si>
  <si>
    <t>Primatelj</t>
  </si>
  <si>
    <t>Pravni osnov</t>
  </si>
  <si>
    <t>Vrsta</t>
  </si>
  <si>
    <t>Izdavatelj</t>
  </si>
  <si>
    <t>Datum izdavanja</t>
  </si>
  <si>
    <t>Vrijednost</t>
  </si>
  <si>
    <t>Istek valjanosti</t>
  </si>
  <si>
    <t>Vraćeno</t>
  </si>
  <si>
    <t>1.</t>
  </si>
  <si>
    <t>Tehno-elektro d.o.o. Đakovo</t>
  </si>
  <si>
    <t>Ugovor o izvođenju radova na sanaciji javne rasvjete na Vijencu Ruđera Boškovića u Vukovaru</t>
  </si>
  <si>
    <t>Bjanko zadužnica-izvršenje ugovora i otklanjanje nedostataka u jamstvenom roku</t>
  </si>
  <si>
    <t>29.11.2012.</t>
  </si>
  <si>
    <t>18.4.2023.</t>
  </si>
  <si>
    <t>NE</t>
  </si>
  <si>
    <t>2.</t>
  </si>
  <si>
    <t>Duplo d.o.o., Srijemska 9, Vinkovci</t>
  </si>
  <si>
    <t>Zakup stupova javne rasvjete radi postavljanja reklamnih panoa</t>
  </si>
  <si>
    <t>Bjanko zadužnica - 
uredno izvršenje ugovora 
OV-11208/15    20.11.2015.</t>
  </si>
  <si>
    <t>3.</t>
  </si>
  <si>
    <t>Sustav javnih bicikala d.o.o., Maceljska 4, Zagreb</t>
  </si>
  <si>
    <t>Sustav javnih gradskih bicikala</t>
  </si>
  <si>
    <t>Bjanko zadužnica - 
uredno izvršenje ugovora  i otklanjanje nedostataka
OV-12289/15    25.11.2015.</t>
  </si>
  <si>
    <t>4.</t>
  </si>
  <si>
    <t>Poduzeće za ceste d.o.o., Nikole Zrinskog 115, Slavonski Brod</t>
  </si>
  <si>
    <t>Pojačano održavanje nerazvrstane ceste - parkiralište u ulici Rudolfa Perešina</t>
  </si>
  <si>
    <t>Garancija banke br. 5401922518
otklanjanje nedostataka u jamstvenom roku</t>
  </si>
  <si>
    <t>Erste Steierarkische Bank d.d., Rijeka</t>
  </si>
  <si>
    <t>5.</t>
  </si>
  <si>
    <t>6.</t>
  </si>
  <si>
    <t>Cestorad d.d., Duga 23, Vinkovci</t>
  </si>
  <si>
    <t>Pojačano održavanje nerazvrstane ceste - Katarine Zrinski</t>
  </si>
  <si>
    <t>Garancija banke br. 4100777269/16
otklanjanje nedostataka j. rok</t>
  </si>
  <si>
    <t>Privredna banka Zagreb d.d., Zagreb</t>
  </si>
  <si>
    <t>7.</t>
  </si>
  <si>
    <t>8.</t>
  </si>
  <si>
    <t>9.</t>
  </si>
  <si>
    <t>10.</t>
  </si>
  <si>
    <t>Planum-građenje d.o.o., Priljevo 42, Vukovar</t>
  </si>
  <si>
    <t>Zagrebačka banka d.d. Zagreb</t>
  </si>
  <si>
    <t>11.</t>
  </si>
  <si>
    <t>12.</t>
  </si>
  <si>
    <t>Elektronstalatersko-trgovački obrt Crnjac, vl. Miljenka Crnjac, Vukovar</t>
  </si>
  <si>
    <t>Održavanje javne rasvjete 
2017. 2020.</t>
  </si>
  <si>
    <t>Bjanko zadužnica - 
uredno izvršenje ugovora 
OV-272/17        30.01.2017.</t>
  </si>
  <si>
    <t>13.</t>
  </si>
  <si>
    <t>Vodotoranj</t>
  </si>
  <si>
    <t>Garancija banke br. 1704001899
uredno izvršenje</t>
  </si>
  <si>
    <t>14.</t>
  </si>
  <si>
    <t>Addiko Bank d.d., Zagreb</t>
  </si>
  <si>
    <t>15.</t>
  </si>
  <si>
    <t>16.</t>
  </si>
  <si>
    <t>17.</t>
  </si>
  <si>
    <t>18.</t>
  </si>
  <si>
    <t>Grafički obrt ART, vl. Tatjana Lukić, J.J.Strossmayera 21, Vukovar</t>
  </si>
  <si>
    <t>Svjetleća reklama gradske tržnice Vukovar</t>
  </si>
  <si>
    <t>Bjanko zadužnica - 
otklanjanje nedostataka
OV-6442/17        19.10.2017.</t>
  </si>
  <si>
    <t>19.</t>
  </si>
  <si>
    <t>20.</t>
  </si>
  <si>
    <t>21.</t>
  </si>
  <si>
    <t>Partner banka d.d., Zagreb</t>
  </si>
  <si>
    <t>22.</t>
  </si>
  <si>
    <t>23.</t>
  </si>
  <si>
    <t>24.</t>
  </si>
  <si>
    <t>25.</t>
  </si>
  <si>
    <t>Osijek-koteks d.d., 
Šamačka 11, Osijek</t>
  </si>
  <si>
    <t>Raskrižje Duga, Preradovićeva, V. Europe</t>
  </si>
  <si>
    <t>Bjanko zadužnica-
otklanjanje nedostataka u j. roku
OV-1148/2018     21.02.2018.
OV-1149/2018     21.02.2018.
OV-1147/2018     21.02.2018.</t>
  </si>
  <si>
    <t>26.</t>
  </si>
  <si>
    <t>Garancija banke br. 632-49-024688
otklanjanje nedostataka u j. roku</t>
  </si>
  <si>
    <t>27.</t>
  </si>
  <si>
    <t>Skupljanje i zbrinjavanje napuštenih ili izgubljenih pasa</t>
  </si>
  <si>
    <t>28.</t>
  </si>
  <si>
    <t>29.</t>
  </si>
  <si>
    <t>30.</t>
  </si>
  <si>
    <t>31.</t>
  </si>
  <si>
    <t>32.</t>
  </si>
  <si>
    <t>Opskrba električnom energijom</t>
  </si>
  <si>
    <t>33.</t>
  </si>
  <si>
    <t>Vodotoranj d.o.o.,
Bana J.Jelačića 92, Vukovar</t>
  </si>
  <si>
    <t>Energetska obnova zgrade Ekonomske škole Vukovar</t>
  </si>
  <si>
    <t>Raiffeisenbank Austria d.d., Zagreb</t>
  </si>
  <si>
    <t>34.</t>
  </si>
  <si>
    <t>Gravia d.o.o.,
I. Gundulića 65, Osijek</t>
  </si>
  <si>
    <t>Pojačano održavanje nerazvrstanih cesta - Ul. V. Lisinskog</t>
  </si>
  <si>
    <t>Bjanko zadužnica-
uredno izvršenje ugovora i otklanjanje nedostataka u j. roku
OV-2595/2018     18.04.2018.</t>
  </si>
  <si>
    <t>35.</t>
  </si>
  <si>
    <t>Cestorad d.d., 
Duga 23, Vinkovci</t>
  </si>
  <si>
    <t>Pojačano održavanje nerazvrstanih cesta - Solidarnosti</t>
  </si>
  <si>
    <t>Garancija banke br. 4100868886/18
otklanjanje nedostataka u j. roku</t>
  </si>
  <si>
    <t>36.</t>
  </si>
  <si>
    <t>37.</t>
  </si>
  <si>
    <t>Planum-građenje d.o.o.,
Priljevo 42, Vukovar</t>
  </si>
  <si>
    <t>Vodotoranj II. faza_izgradnja popratnih sadržaja</t>
  </si>
  <si>
    <t>Zagrebačka banka d.d., Zagreb</t>
  </si>
  <si>
    <t>38.</t>
  </si>
  <si>
    <t>39.</t>
  </si>
  <si>
    <t>40.</t>
  </si>
  <si>
    <t>Autowill d.o.o.,
Kudeljarska 5, Vukovar</t>
  </si>
  <si>
    <t>Kupnja službenog automobila</t>
  </si>
  <si>
    <t>Zadužnica-
jamstveni rok
OV-9965/2018     06.06.2018.</t>
  </si>
  <si>
    <t>41.</t>
  </si>
  <si>
    <t>Komunalac d.o.o., 
Sajmište 174, Vukovar</t>
  </si>
  <si>
    <t>Pojačano održavanje nerazvrstanih cesta - S. Filipovića</t>
  </si>
  <si>
    <t>Garancija banke br. 58024371
otklanjanje nedostataka</t>
  </si>
  <si>
    <t>42.</t>
  </si>
  <si>
    <t>Stribor oprema d.o.o.,
Dekanj Peti 10, Kopačevo</t>
  </si>
  <si>
    <t>Oprema za dječje igralište u Borovu naselju</t>
  </si>
  <si>
    <t>Bjanko zadužnica-
otklanjanje nedostataka u j. roku
OV-9266/2018     31.07.2018.
OV-9267/2018     31.07.2018.</t>
  </si>
  <si>
    <t>43.</t>
  </si>
  <si>
    <t>Prometne površine naselje Olajnica</t>
  </si>
  <si>
    <t>44.</t>
  </si>
  <si>
    <t>Hrvatska pošta d.d., Jurišićeva 13, Zagreb</t>
  </si>
  <si>
    <t>Poštanske usluge</t>
  </si>
  <si>
    <t>45.</t>
  </si>
  <si>
    <t>46.</t>
  </si>
  <si>
    <t>Vodotoranj, aneks ugovora produljen rok i povećan iznos</t>
  </si>
  <si>
    <t>Garancija banke br. 1704003302
uredno izvršenje ugovora</t>
  </si>
  <si>
    <t>47.</t>
  </si>
  <si>
    <t>Rekonstrukcija atletske staze</t>
  </si>
  <si>
    <t>Garancija banke br. 632-49-024871
otklanjanje nedostataka j. rok</t>
  </si>
  <si>
    <t>48.</t>
  </si>
  <si>
    <t>Energetska obnova dječjeg vrtića, Kralja Zvonimira 33</t>
  </si>
  <si>
    <t>49.</t>
  </si>
  <si>
    <t>Izgradnja pješačke staze u ulici Vijeća Europe</t>
  </si>
  <si>
    <t>Bjanko zadužnica - 
otklanjanje nedostataka u j. roku 
OV-5728/2018      09.08.2018.
OV-5729/2018      09.08.2018.
OV-5730/2018      09.08.2018.
OV-5731/2018      09.08.2018.</t>
  </si>
  <si>
    <t>Ministarstvo regionalnog razvoja i fondova Europske unije</t>
  </si>
  <si>
    <t>Ugovor o sufinanciranju radova i usluga za projekt Izgradnje prometnih površina u naselju Olajnica u Vukovaru (od 02.05.2018.)</t>
  </si>
  <si>
    <t>Bjanko zadužnica za dobro izvršenje ugovornih obveza, OV-2741/2018</t>
  </si>
  <si>
    <t>02.07.2018.</t>
  </si>
  <si>
    <t>Fond za zaštitu okoliša i energetsku učinkovitost</t>
  </si>
  <si>
    <t>Ugovor o nabavi spremnika za odvojeno prikupljanje otpada</t>
  </si>
  <si>
    <t>Bjanko zadužnica za dobro izvršenje ugovornih obveza, OV-3237/2018</t>
  </si>
  <si>
    <t>14.08.2018.</t>
  </si>
  <si>
    <t>Ministarstvo za demografiju, obitelj, mlade i socijalnu politiku</t>
  </si>
  <si>
    <t>Ugovor o sufinanciranju radova i usluga za projekt Projekt ulaganja u objekt dječjih vrtića</t>
  </si>
  <si>
    <t>Bjanko zadužnica za dobro izvršenje ugovornih obveza, OV-3307/2018</t>
  </si>
  <si>
    <t>20.08.2018.</t>
  </si>
  <si>
    <t>Ugovor o dodjeli sredstava Fonda za sufinanciranje provedbe EU projekta-Pravilnik o uvjetima i kriterijima dodjeljivanja sredstava Fonda za sufinanciranje provedbe EU projekata na regionalnoj i lokalnoj razini-PD Ekonomska škola Vukovar</t>
  </si>
  <si>
    <t>Bjanko zadužnica za dobro izvršenje ugovornih obveza, OV-4406/2018</t>
  </si>
  <si>
    <t>07.11.2018.</t>
  </si>
  <si>
    <t>Ugovor o dodjeli sredstava Fonda za sufinanciranje provedbe EU projekta-Pravilnik o uvjetima i kriterijima dodjeljivanja sredstava Fonda za sufinanciranje provedbe EU projekata na regionalnoj i lokalnoj razini-PD Prenamjena Radničkog doma u Borovu naselju u Veleučilište</t>
  </si>
  <si>
    <t>13.11.2018.</t>
  </si>
  <si>
    <t>Ugovor o sufinanciranju radova i usluga za projekt Izgradnje prometnih površina u naselju Olajnica u Vukovaru (od 05.12.2018.)</t>
  </si>
  <si>
    <t>Bjanko zadužnica za dobro izvršenje ugovornih obveza, OV-4635/17</t>
  </si>
  <si>
    <t>28.12.2017.</t>
  </si>
  <si>
    <t xml:space="preserve">Vrsta </t>
  </si>
  <si>
    <t>GRAD VUKOVAR</t>
  </si>
  <si>
    <t>Upravni odjel za financije i nabavu</t>
  </si>
  <si>
    <t>Ugovor o sufinanciranju radova na rekonstrukciji ulice Ive Tijardovića</t>
  </si>
  <si>
    <t>Bjanko zadužnica za dobro izvršenje ugovornih obveza, OV 4436/2019</t>
  </si>
  <si>
    <t>19.11.2019.</t>
  </si>
  <si>
    <t>Dana jamstva koja mogu postati obveza do 31.12.2019.</t>
  </si>
  <si>
    <t>31.12.2019.</t>
  </si>
  <si>
    <t xml:space="preserve">predaja u posjed </t>
  </si>
  <si>
    <t>Prijedlog za dopunu presude</t>
  </si>
  <si>
    <t>Predmet je na Visokom trgovačkom sudu RH radi odlučivanja po uloženoj žalbi</t>
  </si>
  <si>
    <t>Utvrđen prekid postupka</t>
  </si>
  <si>
    <t>Sudski sporovi u tijeku u kojima je stranka u postupku Grad Vukovar na dan 31.12.2019.</t>
  </si>
  <si>
    <t>Predmet se nalazi na višem sudu radi odlučivanja po uloženoj žalbi</t>
  </si>
  <si>
    <t>Predmet je na višem sudu radi odluke po uloženoj žalbi</t>
  </si>
  <si>
    <t>Prekid postupka</t>
  </si>
  <si>
    <t>Primljena jamstva i garancije koja mogu postati imovina do 31.12.2019.</t>
  </si>
  <si>
    <t>Obrt Elektro Kavelj, vl.Ljubomir Kavelj, Bana J.Jelačića 113, Vukovar</t>
  </si>
  <si>
    <t>Izgradnja elektroinstalacija na Petrovačkoj doli faza I.</t>
  </si>
  <si>
    <t>Bjanko zadužnica-uredno izvršenje ugovora i otklanjanje nedostataka u j.roku OV-143/2019 08.01.2019.</t>
  </si>
  <si>
    <t xml:space="preserve">Obrt Elektro Kavelj, vl.Ljubomir Kavelj, Bana J. Jelačića 113, Vukovar </t>
  </si>
  <si>
    <t>8.1.2019.</t>
  </si>
  <si>
    <t>Dimidium konzalting j.d.o.o., Gospodarska zona 15, Vukovar</t>
  </si>
  <si>
    <t>Izrada PD pješačke staze, stepenica i platoa na potezu Županijska ulica - obala Dunava</t>
  </si>
  <si>
    <t>Bjanko zadužnica-
uredno izvršenje ugovora
OV-598/2019     25.01.2019.</t>
  </si>
  <si>
    <t>Dimidium konzalting d.o.o., Gospodarska zona 15, Vukovar</t>
  </si>
  <si>
    <t>2020</t>
  </si>
  <si>
    <t>Fordi d.o.o.,
Bogdanovačka 48, Vukovar</t>
  </si>
  <si>
    <t>Unutarnje čišćenje i održavanje zajedničkih prostorija BIC</t>
  </si>
  <si>
    <t>Bjanko zadužnica-
uredno izvršenje ugovora
OV-2209/2019     26.03.2019</t>
  </si>
  <si>
    <t>Obrt Specijalizirana veterinarska ambulanta i Veterinarski-higijeničarski servis "TIP-TIP", vl. Ilija Stević, Josipa Lovretića 10, Vinkovci</t>
  </si>
  <si>
    <t>Bjanko zadužnica-
uredno izvršenje ugovora
OV-1331/2019     15.03.2019</t>
  </si>
  <si>
    <t>Garancija banke br. 19198280009
otklanjanje nedostataka u j. roku</t>
  </si>
  <si>
    <t>RWE Energija d.o.o., 
Capraška ulica 6, Zagreb</t>
  </si>
  <si>
    <t>Bjanko zadužnica-
uredno izvršenje ugovora
OV-561/2018     01.03.2018
OV-567/2018     01.03.2018</t>
  </si>
  <si>
    <t>Garancija banke br. 8136003470
otklanjanje nedostataka u j. roku</t>
  </si>
  <si>
    <t>Agram banka d.d., Zagreb</t>
  </si>
  <si>
    <t>Garancija banke br. 1904003948
otklanjanje nedostataka u j. roku</t>
  </si>
  <si>
    <t>Dimidium projekt d.o.o., 
B. Radića 33, Nijemci</t>
  </si>
  <si>
    <t>Izrada projektne dokumentacije za rekonstrukciju nogometnog stadiona u Vukovaru</t>
  </si>
  <si>
    <t>Bjanko zadužnica-
uredno izvršenje ugovora
OV-4228/2019     30.01.2019.
OV-4230/2019     30.01.2019.</t>
  </si>
  <si>
    <t>Izgradnja spojne ceste između ulica 12. redarstvenika i Kralja Petra Krešimira IV. u Vukovaru</t>
  </si>
  <si>
    <t>Novčani polog</t>
  </si>
  <si>
    <t xml:space="preserve">CESTING d.o.o., 
Vinkovačka cesta 63a, Osijek </t>
  </si>
  <si>
    <t>Obnova horizontalne signalizacije u 2019. godini</t>
  </si>
  <si>
    <t>Bjanko zadužnica-
uredno izvršenje ugovora i otklanjanje nedostataka u j. roku
OV-4277/2019     02.07.2019.
OV-4278/2019     02.07.2019.</t>
  </si>
  <si>
    <t>Pojačano održavanje nerazvrstanih cesta na području Grada Vukovara-Ulica Plandište, spust prema Dunavu u Sotinu</t>
  </si>
  <si>
    <t>Bjanko zadužnica-
uredno izvršenje ugovora i otklanjanje nedostataka u j. roku
OV-5480/2019     08.07.2019.</t>
  </si>
  <si>
    <t xml:space="preserve">Elektromodul-promet d.o.o., Andrije Hebranga 7, Osijek </t>
  </si>
  <si>
    <t xml:space="preserve">Semaforizacija raskrižja Ulice 204. vu. brigade i prilazne ceste za naselje Olajnica u Vukovaru </t>
  </si>
  <si>
    <t>Bjanko zadužnica-
uredno izvršenje ugovora i otklanjanje nedostataka u j. roku
OV-6177/2019     10.07.2019.</t>
  </si>
  <si>
    <t>Bošković d.o.o.,
D.Ž.Karle 12, Vinkovci</t>
  </si>
  <si>
    <t xml:space="preserve">Sanacija javne rasvjete u Čakovečkoj ulici </t>
  </si>
  <si>
    <t>Bjanko zadužnica-
uredno izvršenje ugovora i otklanjanje nedostataka u j. roku
OV-5727/2019     16.07.2019.</t>
  </si>
  <si>
    <t>Bjanko zadužnica-
uredno izvršenje ugovora
OV-4483/19     25.07.2019.
OV-4484/19     25.07.2019.
OV-4485/19     25.07.2019.</t>
  </si>
  <si>
    <t>3D GRADNJA j.d.o.o.,
K.P. Krešimira IV 6, Vukovar</t>
  </si>
  <si>
    <t>Radovi na uređenju javne površine za postavljanje Gonga mira</t>
  </si>
  <si>
    <t>Bjanko zadužnica-
uredno izvršenje ugovora i otklanjanje nedostataka u j. roku
OV-3980/2019     30.07.2019.</t>
  </si>
  <si>
    <t>Planum-građenje d.o.o., 
Priljevo 42, Vukovar</t>
  </si>
  <si>
    <t>Sanacija kapele sv. Roka završna faza</t>
  </si>
  <si>
    <t>Bjanko zadužnica-
uredno izvršenje ugovora i otklanjanje nedostataka u j. roku
OV-2723/2019     12.04.2019.</t>
  </si>
  <si>
    <t>Garancija banke br. 1904007489
otklanjanje nedostataka u j. roku</t>
  </si>
  <si>
    <t>Rencon d.o.o.,
Vijenac I. Mažuranića 8, Osijek</t>
  </si>
  <si>
    <t>Izrada PD za izgradnju biciklističke staze uz Državnu cestu D2 u Vukovaru-dionica Trg Slavija –Bana J.Jelačića</t>
  </si>
  <si>
    <t>Bjanko zadužnica-
uredno izvršenje ugovora
OV-13558/2019      22.10.2019.</t>
  </si>
  <si>
    <t>02.2020.</t>
  </si>
  <si>
    <t>Vukovar security d.o.o., 
Vile Velebita 7, Vukovar</t>
  </si>
  <si>
    <t>Zaštitarske usluge čuvanja osoba i imovine</t>
  </si>
  <si>
    <t>Bjanko zadužnica-
uredno izvršenje ugovora
OV-4288/2018     30.10.2018.</t>
  </si>
  <si>
    <t>Vukvoar security d.o.o., 
Vile Velebita 7, Vukovar</t>
  </si>
  <si>
    <t>Oprema Radman d.o.o.,
Velikopoljska 29, Zagreb</t>
  </si>
  <si>
    <t>Oprema centralne kuhinje</t>
  </si>
  <si>
    <t>Garancija banke br. 5402138936
otklanjanje nedostataka u j. roku</t>
  </si>
  <si>
    <t>Erste &amp; Steiermarkische bank d.d. Rijeka</t>
  </si>
  <si>
    <t xml:space="preserve">Izgradnja javne rasvjete državne ceste D2 od izlaza iz Vukovara do Memorijalnog groblja </t>
  </si>
  <si>
    <t>Bjanko zadužnica-
uredno izvršenje ugovora i otklanjanje nedostataka u j. roku
OV-4241/2019     05.11.2019.</t>
  </si>
  <si>
    <t>11.2024</t>
  </si>
  <si>
    <t>Ice Event j.d.o.o.,
Milutina Barača 54, Rijeka</t>
  </si>
  <si>
    <t>Klizalište</t>
  </si>
  <si>
    <t>Bjanko zadužnica-
uredno izvršenje ugovora
OV-3681/2019     28.11.2019.</t>
  </si>
  <si>
    <t>11.2020</t>
  </si>
  <si>
    <t>Petrol d.o.o.,
Oreškovićeva 6/h, Zgreb</t>
  </si>
  <si>
    <t>Nabava LU EL za grijanje OŠ - Grupa 1</t>
  </si>
  <si>
    <t>Bjanko zadužnica-
uredno izvršenje ugovora
OV-11449/2019     27.11.2019.</t>
  </si>
  <si>
    <t>Nabava LU EL za grijanje OŠ - Grupa 2</t>
  </si>
  <si>
    <t>Bjanko zadužnica-
uredno izvršenje ugovora
OV-11446/2019     27.11.2019.</t>
  </si>
  <si>
    <t>Nabava LU EL za grijanje OŠ - Grupa 3</t>
  </si>
  <si>
    <t>Bjanko zadužnica-
uredno izvršenje ugovora
OV-11447/2019     27.11.2019.</t>
  </si>
  <si>
    <t>Nabava LU EL za grijanje OŠ - Grupa 4</t>
  </si>
  <si>
    <t>Bjanko zadužnica-
uredno izvršenje ugovora
OV-11448/2019     27.11.2019.</t>
  </si>
  <si>
    <t>Ukras d.o.o.,
Sv. L. Mandića 111p, Osijek</t>
  </si>
  <si>
    <t>Radovi na dječjim vrtićima u gradu Vukovaru - grupa 2: dovršetak energetske obnove vrtića Kralja Zvonimira 33</t>
  </si>
  <si>
    <t>Garancija banke br. 8136003638
uredno izvršenje ugovora</t>
  </si>
  <si>
    <t>Agram banka d.d.,
Ul. grada Vukovara 74, Zagreb</t>
  </si>
  <si>
    <t>Vojtek oprema d.o.o.,
J. Antala 9A, Beli Manastir</t>
  </si>
  <si>
    <t>Nabava opreme za uređenje Trga Trpinjska cesta</t>
  </si>
  <si>
    <t>Bjanko zadužnica-
uredno izvršenje ugovora
OV-5799/2019     12.12.2019.</t>
  </si>
  <si>
    <t>Planum-građenje d.o.o.,  Priljevo 42, Vukovar</t>
  </si>
  <si>
    <t>Vodotoranj, aneks ugovora - 
povećan iznos</t>
  </si>
  <si>
    <t>4. Aneks Garancija banke br. 1704003302
uredno izvršenje ugovora</t>
  </si>
  <si>
    <t>Rekonstrukcija nerazvrstane ceste u Ulici Ive Tijardovića</t>
  </si>
  <si>
    <t>Garancija banke br. 8136004085
otklanjanje nedostataka</t>
  </si>
  <si>
    <t>50.</t>
  </si>
  <si>
    <t>Izgradnja spojne ceste u VGZ</t>
  </si>
  <si>
    <t>Garancija banke br. 8136004108
uredno izvršenje ugovora</t>
  </si>
  <si>
    <t>51.</t>
  </si>
  <si>
    <t>Izgradnja pristupne ceste u Županijskoj ulici u Vukovaru- Faza 1.</t>
  </si>
  <si>
    <t>Garancija banke br. 1904008993
otklanjanje nedostataka</t>
  </si>
  <si>
    <t>52.</t>
  </si>
  <si>
    <t>Zajednica ponuditelja: D.K.B. d.o.o., Elektro Kavelj i Klinovski d.o.o.</t>
  </si>
  <si>
    <t>Unutarnje uređenje 1. kata poslovne zgrade Zlatna dolina, Dr. Franje Tuđmana 13, Vukovar</t>
  </si>
  <si>
    <t>Garancija banke br. 19198280042
uredno izvršenje ugovora</t>
  </si>
  <si>
    <t>Raiffeisenbank Austria d.d., Zagreb, Novčani polog Elektro Kavelj i Klinovski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</si>
</sst>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n&quot;;[Red]\-#,##0.00\ &quot;kn&quot;"/>
    <numFmt numFmtId="44" formatCode="_-* #,##0.00\ &quot;kn&quot;_-;\-* #,##0.00\ &quot;kn&quot;_-;_-* &quot;-&quot;??\ &quot;kn&quot;_-;_-@_-"/>
    <numFmt numFmtId="166" formatCode="_-* #,##0.00\ &quot;kn&quot;_-;\-* #,##0.00\ &quot;kn&quot;_-;_-* &quot;-&quot;??\ &quot;kn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" fontId="0" fillId="0" borderId="0" xfId="0" applyNumberFormat="1" applyBorder="1"/>
    <xf numFmtId="4" fontId="1" fillId="0" borderId="0" xfId="0" applyNumberFormat="1" applyFont="1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8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14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14" fontId="4" fillId="0" borderId="1" xfId="0" quotePrefix="1" applyNumberFormat="1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8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4" fillId="0" borderId="1" xfId="0" applyFont="1" applyFill="1" applyBorder="1" applyAlignment="1">
      <alignment vertical="center"/>
    </xf>
  </cellXfs>
  <cellStyles count="3">
    <cellStyle name="Normalno" xfId="0" builtinId="0"/>
    <cellStyle name="Valuta 2" xfId="1"/>
    <cellStyle name="Valuta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pane ySplit="6" topLeftCell="A7" activePane="bottomLeft" state="frozen"/>
      <selection pane="bottomLeft" activeCell="G24" sqref="G24"/>
    </sheetView>
  </sheetViews>
  <sheetFormatPr defaultRowHeight="15" x14ac:dyDescent="0.25"/>
  <cols>
    <col min="1" max="1" width="9.140625" style="53"/>
    <col min="2" max="2" width="4" style="1" customWidth="1"/>
    <col min="3" max="3" width="26.85546875" customWidth="1"/>
    <col min="4" max="4" width="23.5703125" customWidth="1"/>
    <col min="5" max="5" width="16.85546875" customWidth="1"/>
    <col min="6" max="6" width="12.42578125" style="3" customWidth="1"/>
    <col min="7" max="7" width="37.42578125" customWidth="1"/>
    <col min="9" max="9" width="17.28515625" style="2" customWidth="1"/>
  </cols>
  <sheetData>
    <row r="1" spans="2:9" s="53" customFormat="1" x14ac:dyDescent="0.25">
      <c r="B1" s="1"/>
      <c r="F1" s="3"/>
      <c r="I1" s="2"/>
    </row>
    <row r="2" spans="2:9" s="53" customFormat="1" ht="15.75" x14ac:dyDescent="0.25">
      <c r="B2" s="1"/>
      <c r="C2" s="73" t="s">
        <v>174</v>
      </c>
      <c r="F2" s="3"/>
      <c r="I2" s="2"/>
    </row>
    <row r="3" spans="2:9" ht="20.25" customHeight="1" x14ac:dyDescent="0.25">
      <c r="C3" s="73" t="s">
        <v>175</v>
      </c>
    </row>
    <row r="4" spans="2:9" s="53" customFormat="1" ht="20.25" customHeight="1" x14ac:dyDescent="0.25">
      <c r="B4" s="1"/>
      <c r="C4" s="73" t="s">
        <v>180</v>
      </c>
      <c r="F4" s="3"/>
      <c r="I4" s="2"/>
    </row>
    <row r="5" spans="2:9" ht="31.5" customHeight="1" x14ac:dyDescent="0.25">
      <c r="B5" s="75" t="s">
        <v>185</v>
      </c>
      <c r="C5" s="76"/>
      <c r="D5" s="76"/>
      <c r="E5" s="76"/>
      <c r="F5" s="76"/>
      <c r="G5" s="77"/>
    </row>
    <row r="6" spans="2:9" ht="32.1" customHeight="1" x14ac:dyDescent="0.25">
      <c r="B6" s="4"/>
      <c r="C6" s="5" t="s">
        <v>0</v>
      </c>
      <c r="D6" s="5" t="s">
        <v>2</v>
      </c>
      <c r="E6" s="6" t="s">
        <v>5</v>
      </c>
      <c r="F6" s="6" t="s">
        <v>20</v>
      </c>
      <c r="G6" s="5" t="s">
        <v>3</v>
      </c>
    </row>
    <row r="7" spans="2:9" ht="34.5" customHeight="1" x14ac:dyDescent="0.25">
      <c r="B7" s="7">
        <v>1</v>
      </c>
      <c r="C7" s="8" t="s">
        <v>4</v>
      </c>
      <c r="D7" s="10" t="s">
        <v>19</v>
      </c>
      <c r="E7" s="9">
        <v>3380</v>
      </c>
      <c r="F7" s="9"/>
      <c r="G7" s="8" t="s">
        <v>182</v>
      </c>
    </row>
    <row r="8" spans="2:9" ht="31.5" customHeight="1" x14ac:dyDescent="0.25">
      <c r="B8" s="7">
        <v>2</v>
      </c>
      <c r="C8" s="10" t="s">
        <v>4</v>
      </c>
      <c r="D8" s="10" t="s">
        <v>13</v>
      </c>
      <c r="E8" s="9">
        <v>617391.25</v>
      </c>
      <c r="F8" s="9"/>
      <c r="G8" s="8" t="s">
        <v>14</v>
      </c>
    </row>
    <row r="9" spans="2:9" ht="29.25" customHeight="1" x14ac:dyDescent="0.25">
      <c r="B9" s="7">
        <v>3</v>
      </c>
      <c r="C9" s="10" t="s">
        <v>4</v>
      </c>
      <c r="D9" s="10" t="s">
        <v>13</v>
      </c>
      <c r="E9" s="9">
        <v>34358.75</v>
      </c>
      <c r="F9" s="9"/>
      <c r="G9" s="8" t="s">
        <v>183</v>
      </c>
    </row>
    <row r="10" spans="2:9" ht="38.25" customHeight="1" x14ac:dyDescent="0.25">
      <c r="B10" s="7">
        <v>4</v>
      </c>
      <c r="C10" s="10" t="s">
        <v>4</v>
      </c>
      <c r="D10" s="10" t="s">
        <v>13</v>
      </c>
      <c r="E10" s="9">
        <v>3000</v>
      </c>
      <c r="F10" s="9"/>
      <c r="G10" s="8" t="s">
        <v>18</v>
      </c>
    </row>
    <row r="11" spans="2:9" ht="40.5" customHeight="1" x14ac:dyDescent="0.25">
      <c r="B11" s="7">
        <v>5</v>
      </c>
      <c r="C11" s="10" t="s">
        <v>4</v>
      </c>
      <c r="D11" s="10" t="s">
        <v>13</v>
      </c>
      <c r="E11" s="9">
        <v>5000</v>
      </c>
      <c r="F11" s="9"/>
      <c r="G11" s="8" t="s">
        <v>186</v>
      </c>
    </row>
    <row r="12" spans="2:9" ht="37.5" customHeight="1" x14ac:dyDescent="0.25">
      <c r="B12" s="7">
        <v>6</v>
      </c>
      <c r="C12" s="10" t="s">
        <v>4</v>
      </c>
      <c r="D12" s="10" t="s">
        <v>13</v>
      </c>
      <c r="E12" s="9">
        <v>11400</v>
      </c>
      <c r="F12" s="9"/>
      <c r="G12" s="8" t="s">
        <v>18</v>
      </c>
    </row>
    <row r="13" spans="2:9" ht="38.25" customHeight="1" x14ac:dyDescent="0.25">
      <c r="B13" s="7">
        <v>7</v>
      </c>
      <c r="C13" s="10" t="s">
        <v>4</v>
      </c>
      <c r="D13" s="10" t="s">
        <v>13</v>
      </c>
      <c r="E13" s="9">
        <v>5000</v>
      </c>
      <c r="F13" s="9"/>
      <c r="G13" s="8" t="s">
        <v>186</v>
      </c>
    </row>
    <row r="14" spans="2:9" ht="33.75" customHeight="1" x14ac:dyDescent="0.25">
      <c r="B14" s="7">
        <v>8</v>
      </c>
      <c r="C14" s="10" t="s">
        <v>4</v>
      </c>
      <c r="D14" s="10" t="s">
        <v>13</v>
      </c>
      <c r="E14" s="9">
        <v>16000</v>
      </c>
      <c r="F14" s="9"/>
      <c r="G14" s="8" t="s">
        <v>186</v>
      </c>
    </row>
    <row r="15" spans="2:9" ht="36.75" customHeight="1" x14ac:dyDescent="0.25">
      <c r="B15" s="7">
        <v>9</v>
      </c>
      <c r="C15" s="10" t="s">
        <v>4</v>
      </c>
      <c r="D15" s="10" t="s">
        <v>13</v>
      </c>
      <c r="E15" s="9">
        <v>5000</v>
      </c>
      <c r="F15" s="9"/>
      <c r="G15" s="8" t="s">
        <v>187</v>
      </c>
    </row>
    <row r="16" spans="2:9" ht="36" customHeight="1" x14ac:dyDescent="0.25">
      <c r="B16" s="7">
        <v>10</v>
      </c>
      <c r="C16" s="10" t="s">
        <v>4</v>
      </c>
      <c r="D16" s="10" t="s">
        <v>13</v>
      </c>
      <c r="E16" s="9">
        <v>5000</v>
      </c>
      <c r="F16" s="9"/>
      <c r="G16" s="8" t="s">
        <v>18</v>
      </c>
    </row>
    <row r="17" spans="2:9" ht="29.25" customHeight="1" x14ac:dyDescent="0.25">
      <c r="B17" s="7">
        <v>11</v>
      </c>
      <c r="C17" s="10" t="s">
        <v>4</v>
      </c>
      <c r="D17" s="10" t="s">
        <v>13</v>
      </c>
      <c r="E17" s="9">
        <v>3550</v>
      </c>
      <c r="F17" s="9"/>
      <c r="G17" s="79" t="s">
        <v>18</v>
      </c>
    </row>
    <row r="18" spans="2:9" ht="26.25" customHeight="1" x14ac:dyDescent="0.25">
      <c r="B18" s="7">
        <v>12</v>
      </c>
      <c r="C18" s="10" t="s">
        <v>4</v>
      </c>
      <c r="D18" s="10" t="s">
        <v>13</v>
      </c>
      <c r="E18" s="9">
        <v>8000</v>
      </c>
      <c r="F18" s="9"/>
      <c r="G18" s="8" t="s">
        <v>18</v>
      </c>
    </row>
    <row r="19" spans="2:9" ht="30" x14ac:dyDescent="0.25">
      <c r="B19" s="7">
        <v>13</v>
      </c>
      <c r="C19" s="10" t="s">
        <v>4</v>
      </c>
      <c r="D19" s="10" t="s">
        <v>13</v>
      </c>
      <c r="E19" s="9">
        <v>5000</v>
      </c>
      <c r="F19" s="9"/>
      <c r="G19" s="8" t="s">
        <v>18</v>
      </c>
    </row>
    <row r="20" spans="2:9" s="13" customFormat="1" ht="28.5" customHeight="1" x14ac:dyDescent="0.25">
      <c r="B20" s="7">
        <v>14</v>
      </c>
      <c r="C20" s="10" t="s">
        <v>4</v>
      </c>
      <c r="D20" s="10" t="s">
        <v>13</v>
      </c>
      <c r="E20" s="9">
        <v>7500</v>
      </c>
      <c r="F20" s="9"/>
      <c r="G20" s="8" t="s">
        <v>18</v>
      </c>
      <c r="I20" s="20"/>
    </row>
    <row r="21" spans="2:9" s="13" customFormat="1" ht="28.5" customHeight="1" x14ac:dyDescent="0.25">
      <c r="B21" s="7">
        <v>15</v>
      </c>
      <c r="C21" s="10" t="s">
        <v>4</v>
      </c>
      <c r="D21" s="10" t="s">
        <v>13</v>
      </c>
      <c r="E21" s="9">
        <v>12000</v>
      </c>
      <c r="F21" s="9"/>
      <c r="G21" s="8" t="s">
        <v>18</v>
      </c>
      <c r="I21" s="20"/>
    </row>
    <row r="22" spans="2:9" s="13" customFormat="1" ht="30" x14ac:dyDescent="0.25">
      <c r="B22" s="7">
        <v>16</v>
      </c>
      <c r="C22" s="10" t="s">
        <v>4</v>
      </c>
      <c r="D22" s="10" t="s">
        <v>13</v>
      </c>
      <c r="E22" s="9">
        <v>19200</v>
      </c>
      <c r="F22" s="9"/>
      <c r="G22" s="8" t="s">
        <v>18</v>
      </c>
      <c r="I22" s="20"/>
    </row>
    <row r="23" spans="2:9" s="13" customFormat="1" ht="22.5" customHeight="1" x14ac:dyDescent="0.25">
      <c r="B23" s="7">
        <v>17</v>
      </c>
      <c r="C23" s="10" t="s">
        <v>4</v>
      </c>
      <c r="D23" s="10" t="s">
        <v>181</v>
      </c>
      <c r="E23" s="9">
        <v>40000</v>
      </c>
      <c r="F23" s="9"/>
      <c r="G23" s="10" t="s">
        <v>188</v>
      </c>
      <c r="I23" s="20"/>
    </row>
    <row r="24" spans="2:9" s="13" customFormat="1" ht="33" customHeight="1" x14ac:dyDescent="0.25">
      <c r="B24" s="15"/>
      <c r="C24" s="18"/>
      <c r="D24" s="17"/>
      <c r="E24" s="23">
        <f>SUM(E7:E23)</f>
        <v>800780</v>
      </c>
      <c r="F24" s="23"/>
      <c r="G24" s="19"/>
      <c r="I24" s="20"/>
    </row>
    <row r="25" spans="2:9" s="13" customFormat="1" ht="24" customHeight="1" x14ac:dyDescent="0.25">
      <c r="B25" s="12"/>
      <c r="D25" s="16"/>
      <c r="E25" s="16"/>
      <c r="F25" s="21"/>
      <c r="I25" s="20"/>
    </row>
    <row r="26" spans="2:9" s="13" customFormat="1" x14ac:dyDescent="0.25">
      <c r="B26" s="12"/>
      <c r="F26" s="14"/>
      <c r="I26" s="20"/>
    </row>
    <row r="27" spans="2:9" s="13" customFormat="1" x14ac:dyDescent="0.25">
      <c r="B27" s="12"/>
      <c r="F27" s="14"/>
      <c r="I27" s="20"/>
    </row>
    <row r="28" spans="2:9" s="13" customFormat="1" x14ac:dyDescent="0.25">
      <c r="B28" s="12"/>
      <c r="F28" s="14"/>
      <c r="I28" s="20"/>
    </row>
    <row r="29" spans="2:9" s="13" customFormat="1" x14ac:dyDescent="0.25">
      <c r="B29" s="12"/>
      <c r="F29" s="14"/>
      <c r="I29" s="20"/>
    </row>
    <row r="30" spans="2:9" s="13" customFormat="1" x14ac:dyDescent="0.25">
      <c r="B30" s="12"/>
      <c r="F30" s="14"/>
      <c r="I30" s="20"/>
    </row>
    <row r="31" spans="2:9" s="13" customFormat="1" x14ac:dyDescent="0.25">
      <c r="B31" s="12"/>
      <c r="F31" s="14"/>
      <c r="I31" s="20"/>
    </row>
    <row r="32" spans="2:9" s="13" customFormat="1" x14ac:dyDescent="0.25">
      <c r="B32" s="12"/>
      <c r="F32" s="14"/>
      <c r="I32" s="20"/>
    </row>
    <row r="33" spans="2:9" s="13" customFormat="1" x14ac:dyDescent="0.25">
      <c r="B33" s="12"/>
      <c r="F33" s="14"/>
      <c r="I33" s="20"/>
    </row>
    <row r="34" spans="2:9" s="13" customFormat="1" x14ac:dyDescent="0.25">
      <c r="B34" s="12"/>
      <c r="F34" s="14"/>
      <c r="I34" s="20"/>
    </row>
    <row r="35" spans="2:9" s="13" customFormat="1" x14ac:dyDescent="0.25">
      <c r="B35" s="12"/>
      <c r="F35" s="14"/>
      <c r="I35" s="20"/>
    </row>
    <row r="36" spans="2:9" s="13" customFormat="1" x14ac:dyDescent="0.25">
      <c r="B36" s="12"/>
      <c r="F36" s="14"/>
      <c r="I36" s="20"/>
    </row>
  </sheetData>
  <mergeCells count="1">
    <mergeCell ref="B5:G5"/>
  </mergeCells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pane ySplit="6" topLeftCell="A7" activePane="bottomLeft" state="frozen"/>
      <selection pane="bottomLeft" activeCell="C6" sqref="C6"/>
    </sheetView>
  </sheetViews>
  <sheetFormatPr defaultRowHeight="15" x14ac:dyDescent="0.25"/>
  <cols>
    <col min="1" max="1" width="9.140625" style="53"/>
    <col min="2" max="2" width="4.85546875" style="1" customWidth="1"/>
    <col min="3" max="3" width="22.42578125" customWidth="1"/>
    <col min="4" max="4" width="23.5703125" customWidth="1"/>
    <col min="5" max="5" width="19.140625" customWidth="1"/>
    <col min="6" max="6" width="18.5703125" style="3" customWidth="1"/>
    <col min="7" max="7" width="37.42578125" customWidth="1"/>
    <col min="9" max="9" width="17.28515625" style="2" customWidth="1"/>
  </cols>
  <sheetData>
    <row r="1" spans="2:9" s="53" customFormat="1" x14ac:dyDescent="0.25">
      <c r="B1" s="1"/>
      <c r="F1" s="3"/>
      <c r="I1" s="2"/>
    </row>
    <row r="2" spans="2:9" s="53" customFormat="1" ht="15.75" x14ac:dyDescent="0.25">
      <c r="B2" s="1"/>
      <c r="C2" s="73" t="s">
        <v>174</v>
      </c>
      <c r="F2" s="3"/>
      <c r="I2" s="2"/>
    </row>
    <row r="3" spans="2:9" ht="15.75" x14ac:dyDescent="0.25">
      <c r="C3" s="73" t="s">
        <v>175</v>
      </c>
    </row>
    <row r="4" spans="2:9" s="53" customFormat="1" ht="15.75" x14ac:dyDescent="0.25">
      <c r="B4" s="1"/>
      <c r="C4" s="73" t="s">
        <v>180</v>
      </c>
      <c r="F4" s="3"/>
      <c r="I4" s="2"/>
    </row>
    <row r="5" spans="2:9" ht="31.5" customHeight="1" x14ac:dyDescent="0.25">
      <c r="B5" s="75" t="s">
        <v>185</v>
      </c>
      <c r="C5" s="76"/>
      <c r="D5" s="76"/>
      <c r="E5" s="76"/>
      <c r="F5" s="76"/>
      <c r="G5" s="77"/>
    </row>
    <row r="6" spans="2:9" ht="32.1" customHeight="1" x14ac:dyDescent="0.25">
      <c r="B6" s="4"/>
      <c r="C6" s="5" t="s">
        <v>1</v>
      </c>
      <c r="D6" s="5" t="s">
        <v>2</v>
      </c>
      <c r="E6" s="6" t="s">
        <v>5</v>
      </c>
      <c r="F6" s="6" t="s">
        <v>20</v>
      </c>
      <c r="G6" s="5" t="s">
        <v>3</v>
      </c>
    </row>
    <row r="7" spans="2:9" ht="45.75" customHeight="1" x14ac:dyDescent="0.25">
      <c r="B7" s="7">
        <v>1</v>
      </c>
      <c r="C7" s="10" t="s">
        <v>4</v>
      </c>
      <c r="D7" s="10" t="s">
        <v>19</v>
      </c>
      <c r="E7" s="9">
        <v>408871.11</v>
      </c>
      <c r="F7" s="9"/>
      <c r="G7" s="8" t="s">
        <v>6</v>
      </c>
    </row>
    <row r="8" spans="2:9" ht="48" customHeight="1" x14ac:dyDescent="0.25">
      <c r="B8" s="7">
        <v>2</v>
      </c>
      <c r="C8" s="10" t="s">
        <v>7</v>
      </c>
      <c r="D8" s="10" t="s">
        <v>19</v>
      </c>
      <c r="E8" s="9">
        <v>1750000</v>
      </c>
      <c r="F8" s="9"/>
      <c r="G8" s="8" t="s">
        <v>8</v>
      </c>
    </row>
    <row r="9" spans="2:9" ht="33.75" customHeight="1" x14ac:dyDescent="0.25">
      <c r="B9" s="7">
        <v>3</v>
      </c>
      <c r="C9" s="10" t="s">
        <v>4</v>
      </c>
      <c r="D9" s="10" t="s">
        <v>9</v>
      </c>
      <c r="E9" s="9"/>
      <c r="F9" s="9"/>
      <c r="G9" s="8" t="s">
        <v>15</v>
      </c>
    </row>
    <row r="10" spans="2:9" ht="37.5" customHeight="1" x14ac:dyDescent="0.25">
      <c r="B10" s="7">
        <v>4</v>
      </c>
      <c r="C10" s="10" t="s">
        <v>4</v>
      </c>
      <c r="D10" s="10" t="s">
        <v>10</v>
      </c>
      <c r="E10" s="9">
        <v>1014662.62</v>
      </c>
      <c r="F10" s="9"/>
      <c r="G10" s="8" t="s">
        <v>14</v>
      </c>
    </row>
    <row r="11" spans="2:9" ht="57.75" customHeight="1" x14ac:dyDescent="0.25">
      <c r="B11" s="7">
        <v>5</v>
      </c>
      <c r="C11" s="8" t="s">
        <v>11</v>
      </c>
      <c r="D11" s="10" t="s">
        <v>12</v>
      </c>
      <c r="E11" s="11">
        <v>3063247.5</v>
      </c>
      <c r="F11" s="2">
        <v>5289055.42</v>
      </c>
      <c r="G11" s="8" t="s">
        <v>14</v>
      </c>
    </row>
    <row r="12" spans="2:9" ht="57.75" customHeight="1" x14ac:dyDescent="0.25">
      <c r="B12" s="7">
        <v>6</v>
      </c>
      <c r="C12" s="8" t="s">
        <v>11</v>
      </c>
      <c r="D12" s="10" t="s">
        <v>13</v>
      </c>
      <c r="E12" s="11">
        <v>21705</v>
      </c>
      <c r="F12" s="22">
        <v>192584.89</v>
      </c>
      <c r="G12" s="8" t="s">
        <v>16</v>
      </c>
    </row>
    <row r="13" spans="2:9" ht="33" customHeight="1" x14ac:dyDescent="0.25">
      <c r="B13" s="7">
        <v>7</v>
      </c>
      <c r="C13" s="10" t="s">
        <v>4</v>
      </c>
      <c r="D13" s="10" t="s">
        <v>13</v>
      </c>
      <c r="E13" s="9">
        <v>12375</v>
      </c>
      <c r="F13" s="9"/>
      <c r="G13" s="8" t="s">
        <v>183</v>
      </c>
    </row>
    <row r="14" spans="2:9" x14ac:dyDescent="0.25">
      <c r="B14" s="7">
        <v>8</v>
      </c>
      <c r="C14" s="10" t="s">
        <v>4</v>
      </c>
      <c r="D14" s="10" t="s">
        <v>25</v>
      </c>
      <c r="E14" s="9">
        <v>34800</v>
      </c>
      <c r="F14" s="9"/>
      <c r="G14" s="8" t="s">
        <v>184</v>
      </c>
    </row>
    <row r="15" spans="2:9" s="53" customFormat="1" ht="30" x14ac:dyDescent="0.25">
      <c r="B15" s="7">
        <v>9</v>
      </c>
      <c r="C15" s="10" t="s">
        <v>4</v>
      </c>
      <c r="D15" s="10" t="s">
        <v>25</v>
      </c>
      <c r="E15" s="9">
        <v>12375</v>
      </c>
      <c r="F15" s="9"/>
      <c r="G15" s="24" t="s">
        <v>17</v>
      </c>
      <c r="I15" s="2"/>
    </row>
    <row r="16" spans="2:9" x14ac:dyDescent="0.25">
      <c r="B16" s="7">
        <v>10</v>
      </c>
      <c r="C16" s="10" t="s">
        <v>21</v>
      </c>
      <c r="D16" s="10" t="s">
        <v>24</v>
      </c>
      <c r="E16" s="9">
        <v>15000</v>
      </c>
      <c r="F16" s="9"/>
      <c r="G16" s="24" t="s">
        <v>184</v>
      </c>
    </row>
    <row r="17" spans="2:9" ht="30" x14ac:dyDescent="0.25">
      <c r="B17" s="7">
        <v>11</v>
      </c>
      <c r="C17" s="10" t="s">
        <v>21</v>
      </c>
      <c r="D17" s="8" t="s">
        <v>22</v>
      </c>
      <c r="E17" s="9">
        <v>300000</v>
      </c>
      <c r="F17" s="9"/>
      <c r="G17" s="24" t="s">
        <v>23</v>
      </c>
    </row>
    <row r="18" spans="2:9" x14ac:dyDescent="0.25">
      <c r="B18" s="15"/>
      <c r="C18" s="10"/>
      <c r="D18" s="10"/>
      <c r="E18" s="6">
        <f>SUM(E7:E17)</f>
        <v>6633036.2300000004</v>
      </c>
      <c r="F18" s="6">
        <f>SUM(F11:F17)</f>
        <v>5481640.3099999996</v>
      </c>
      <c r="G18" s="24"/>
    </row>
    <row r="19" spans="2:9" s="13" customFormat="1" ht="24" customHeight="1" x14ac:dyDescent="0.25">
      <c r="B19" s="12"/>
      <c r="D19" s="16"/>
      <c r="E19" s="16"/>
      <c r="F19" s="21"/>
      <c r="I19" s="20"/>
    </row>
    <row r="20" spans="2:9" s="13" customFormat="1" x14ac:dyDescent="0.25">
      <c r="B20" s="12"/>
      <c r="F20" s="14"/>
      <c r="I20" s="20"/>
    </row>
    <row r="21" spans="2:9" s="13" customFormat="1" x14ac:dyDescent="0.25">
      <c r="B21" s="12"/>
      <c r="F21" s="14"/>
      <c r="I21" s="20"/>
    </row>
    <row r="22" spans="2:9" s="13" customFormat="1" x14ac:dyDescent="0.25">
      <c r="B22" s="12"/>
      <c r="F22" s="14"/>
      <c r="I22" s="20"/>
    </row>
    <row r="23" spans="2:9" s="13" customFormat="1" x14ac:dyDescent="0.25">
      <c r="B23" s="12"/>
      <c r="F23" s="14"/>
      <c r="I23" s="20"/>
    </row>
    <row r="24" spans="2:9" s="13" customFormat="1" x14ac:dyDescent="0.25">
      <c r="B24" s="12"/>
      <c r="F24" s="14"/>
      <c r="I24" s="20"/>
    </row>
    <row r="25" spans="2:9" s="13" customFormat="1" x14ac:dyDescent="0.25">
      <c r="B25" s="12"/>
      <c r="F25" s="14"/>
      <c r="I25" s="20"/>
    </row>
    <row r="26" spans="2:9" s="13" customFormat="1" x14ac:dyDescent="0.25">
      <c r="B26" s="12"/>
      <c r="F26" s="14"/>
      <c r="I26" s="20"/>
    </row>
    <row r="27" spans="2:9" s="13" customFormat="1" x14ac:dyDescent="0.25">
      <c r="B27" s="12"/>
      <c r="F27" s="14"/>
      <c r="I27" s="20"/>
    </row>
    <row r="28" spans="2:9" s="13" customFormat="1" x14ac:dyDescent="0.25">
      <c r="B28" s="12"/>
      <c r="F28" s="14"/>
      <c r="I28" s="20"/>
    </row>
    <row r="29" spans="2:9" s="13" customFormat="1" x14ac:dyDescent="0.25">
      <c r="B29" s="12"/>
      <c r="F29" s="14"/>
      <c r="I29" s="20"/>
    </row>
    <row r="30" spans="2:9" s="13" customFormat="1" x14ac:dyDescent="0.25">
      <c r="B30" s="12"/>
      <c r="F30" s="14"/>
      <c r="I30" s="20"/>
    </row>
  </sheetData>
  <mergeCells count="1">
    <mergeCell ref="B5:G5"/>
  </mergeCells>
  <pageMargins left="0.19685039370078741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9"/>
  <sheetViews>
    <sheetView zoomScale="88" zoomScaleNormal="88" workbookViewId="0">
      <pane ySplit="5" topLeftCell="A6" activePane="bottomLeft" state="frozen"/>
      <selection pane="bottomLeft" activeCell="H62" sqref="H62"/>
    </sheetView>
  </sheetViews>
  <sheetFormatPr defaultRowHeight="12" x14ac:dyDescent="0.2"/>
  <cols>
    <col min="1" max="1" width="9.140625" style="30"/>
    <col min="2" max="2" width="4.140625" style="30" bestFit="1" customWidth="1"/>
    <col min="3" max="3" width="21.7109375" style="27" customWidth="1"/>
    <col min="4" max="4" width="11" style="28" customWidth="1"/>
    <col min="5" max="5" width="27.140625" style="27" customWidth="1"/>
    <col min="6" max="6" width="28.140625" style="30" customWidth="1"/>
    <col min="7" max="7" width="21.85546875" style="29" customWidth="1"/>
    <col min="8" max="8" width="10.28515625" style="28" customWidth="1"/>
    <col min="9" max="9" width="13.85546875" style="26" customWidth="1"/>
    <col min="10" max="10" width="12.140625" style="26" customWidth="1"/>
    <col min="11" max="11" width="6.42578125" style="30" customWidth="1"/>
    <col min="12" max="256" width="9.140625" style="30"/>
    <col min="257" max="257" width="4.140625" style="30" bestFit="1" customWidth="1"/>
    <col min="258" max="258" width="21.7109375" style="30" customWidth="1"/>
    <col min="259" max="259" width="7.42578125" style="30" bestFit="1" customWidth="1"/>
    <col min="260" max="260" width="9.85546875" style="30" customWidth="1"/>
    <col min="261" max="261" width="27.140625" style="30" customWidth="1"/>
    <col min="262" max="262" width="28.140625" style="30" customWidth="1"/>
    <col min="263" max="263" width="21.85546875" style="30" customWidth="1"/>
    <col min="264" max="264" width="10.28515625" style="30" customWidth="1"/>
    <col min="265" max="265" width="13.85546875" style="30" customWidth="1"/>
    <col min="266" max="266" width="12.140625" style="30" customWidth="1"/>
    <col min="267" max="267" width="6.42578125" style="30" customWidth="1"/>
    <col min="268" max="512" width="9.140625" style="30"/>
    <col min="513" max="513" width="4.140625" style="30" bestFit="1" customWidth="1"/>
    <col min="514" max="514" width="21.7109375" style="30" customWidth="1"/>
    <col min="515" max="515" width="7.42578125" style="30" bestFit="1" customWidth="1"/>
    <col min="516" max="516" width="9.85546875" style="30" customWidth="1"/>
    <col min="517" max="517" width="27.140625" style="30" customWidth="1"/>
    <col min="518" max="518" width="28.140625" style="30" customWidth="1"/>
    <col min="519" max="519" width="21.85546875" style="30" customWidth="1"/>
    <col min="520" max="520" width="10.28515625" style="30" customWidth="1"/>
    <col min="521" max="521" width="13.85546875" style="30" customWidth="1"/>
    <col min="522" max="522" width="12.140625" style="30" customWidth="1"/>
    <col min="523" max="523" width="6.42578125" style="30" customWidth="1"/>
    <col min="524" max="768" width="9.140625" style="30"/>
    <col min="769" max="769" width="4.140625" style="30" bestFit="1" customWidth="1"/>
    <col min="770" max="770" width="21.7109375" style="30" customWidth="1"/>
    <col min="771" max="771" width="7.42578125" style="30" bestFit="1" customWidth="1"/>
    <col min="772" max="772" width="9.85546875" style="30" customWidth="1"/>
    <col min="773" max="773" width="27.140625" style="30" customWidth="1"/>
    <col min="774" max="774" width="28.140625" style="30" customWidth="1"/>
    <col min="775" max="775" width="21.85546875" style="30" customWidth="1"/>
    <col min="776" max="776" width="10.28515625" style="30" customWidth="1"/>
    <col min="777" max="777" width="13.85546875" style="30" customWidth="1"/>
    <col min="778" max="778" width="12.140625" style="30" customWidth="1"/>
    <col min="779" max="779" width="6.42578125" style="30" customWidth="1"/>
    <col min="780" max="1024" width="9.140625" style="30"/>
    <col min="1025" max="1025" width="4.140625" style="30" bestFit="1" customWidth="1"/>
    <col min="1026" max="1026" width="21.7109375" style="30" customWidth="1"/>
    <col min="1027" max="1027" width="7.42578125" style="30" bestFit="1" customWidth="1"/>
    <col min="1028" max="1028" width="9.85546875" style="30" customWidth="1"/>
    <col min="1029" max="1029" width="27.140625" style="30" customWidth="1"/>
    <col min="1030" max="1030" width="28.140625" style="30" customWidth="1"/>
    <col min="1031" max="1031" width="21.85546875" style="30" customWidth="1"/>
    <col min="1032" max="1032" width="10.28515625" style="30" customWidth="1"/>
    <col min="1033" max="1033" width="13.85546875" style="30" customWidth="1"/>
    <col min="1034" max="1034" width="12.140625" style="30" customWidth="1"/>
    <col min="1035" max="1035" width="6.42578125" style="30" customWidth="1"/>
    <col min="1036" max="1280" width="9.140625" style="30"/>
    <col min="1281" max="1281" width="4.140625" style="30" bestFit="1" customWidth="1"/>
    <col min="1282" max="1282" width="21.7109375" style="30" customWidth="1"/>
    <col min="1283" max="1283" width="7.42578125" style="30" bestFit="1" customWidth="1"/>
    <col min="1284" max="1284" width="9.85546875" style="30" customWidth="1"/>
    <col min="1285" max="1285" width="27.140625" style="30" customWidth="1"/>
    <col min="1286" max="1286" width="28.140625" style="30" customWidth="1"/>
    <col min="1287" max="1287" width="21.85546875" style="30" customWidth="1"/>
    <col min="1288" max="1288" width="10.28515625" style="30" customWidth="1"/>
    <col min="1289" max="1289" width="13.85546875" style="30" customWidth="1"/>
    <col min="1290" max="1290" width="12.140625" style="30" customWidth="1"/>
    <col min="1291" max="1291" width="6.42578125" style="30" customWidth="1"/>
    <col min="1292" max="1536" width="9.140625" style="30"/>
    <col min="1537" max="1537" width="4.140625" style="30" bestFit="1" customWidth="1"/>
    <col min="1538" max="1538" width="21.7109375" style="30" customWidth="1"/>
    <col min="1539" max="1539" width="7.42578125" style="30" bestFit="1" customWidth="1"/>
    <col min="1540" max="1540" width="9.85546875" style="30" customWidth="1"/>
    <col min="1541" max="1541" width="27.140625" style="30" customWidth="1"/>
    <col min="1542" max="1542" width="28.140625" style="30" customWidth="1"/>
    <col min="1543" max="1543" width="21.85546875" style="30" customWidth="1"/>
    <col min="1544" max="1544" width="10.28515625" style="30" customWidth="1"/>
    <col min="1545" max="1545" width="13.85546875" style="30" customWidth="1"/>
    <col min="1546" max="1546" width="12.140625" style="30" customWidth="1"/>
    <col min="1547" max="1547" width="6.42578125" style="30" customWidth="1"/>
    <col min="1548" max="1792" width="9.140625" style="30"/>
    <col min="1793" max="1793" width="4.140625" style="30" bestFit="1" customWidth="1"/>
    <col min="1794" max="1794" width="21.7109375" style="30" customWidth="1"/>
    <col min="1795" max="1795" width="7.42578125" style="30" bestFit="1" customWidth="1"/>
    <col min="1796" max="1796" width="9.85546875" style="30" customWidth="1"/>
    <col min="1797" max="1797" width="27.140625" style="30" customWidth="1"/>
    <col min="1798" max="1798" width="28.140625" style="30" customWidth="1"/>
    <col min="1799" max="1799" width="21.85546875" style="30" customWidth="1"/>
    <col min="1800" max="1800" width="10.28515625" style="30" customWidth="1"/>
    <col min="1801" max="1801" width="13.85546875" style="30" customWidth="1"/>
    <col min="1802" max="1802" width="12.140625" style="30" customWidth="1"/>
    <col min="1803" max="1803" width="6.42578125" style="30" customWidth="1"/>
    <col min="1804" max="2048" width="9.140625" style="30"/>
    <col min="2049" max="2049" width="4.140625" style="30" bestFit="1" customWidth="1"/>
    <col min="2050" max="2050" width="21.7109375" style="30" customWidth="1"/>
    <col min="2051" max="2051" width="7.42578125" style="30" bestFit="1" customWidth="1"/>
    <col min="2052" max="2052" width="9.85546875" style="30" customWidth="1"/>
    <col min="2053" max="2053" width="27.140625" style="30" customWidth="1"/>
    <col min="2054" max="2054" width="28.140625" style="30" customWidth="1"/>
    <col min="2055" max="2055" width="21.85546875" style="30" customWidth="1"/>
    <col min="2056" max="2056" width="10.28515625" style="30" customWidth="1"/>
    <col min="2057" max="2057" width="13.85546875" style="30" customWidth="1"/>
    <col min="2058" max="2058" width="12.140625" style="30" customWidth="1"/>
    <col min="2059" max="2059" width="6.42578125" style="30" customWidth="1"/>
    <col min="2060" max="2304" width="9.140625" style="30"/>
    <col min="2305" max="2305" width="4.140625" style="30" bestFit="1" customWidth="1"/>
    <col min="2306" max="2306" width="21.7109375" style="30" customWidth="1"/>
    <col min="2307" max="2307" width="7.42578125" style="30" bestFit="1" customWidth="1"/>
    <col min="2308" max="2308" width="9.85546875" style="30" customWidth="1"/>
    <col min="2309" max="2309" width="27.140625" style="30" customWidth="1"/>
    <col min="2310" max="2310" width="28.140625" style="30" customWidth="1"/>
    <col min="2311" max="2311" width="21.85546875" style="30" customWidth="1"/>
    <col min="2312" max="2312" width="10.28515625" style="30" customWidth="1"/>
    <col min="2313" max="2313" width="13.85546875" style="30" customWidth="1"/>
    <col min="2314" max="2314" width="12.140625" style="30" customWidth="1"/>
    <col min="2315" max="2315" width="6.42578125" style="30" customWidth="1"/>
    <col min="2316" max="2560" width="9.140625" style="30"/>
    <col min="2561" max="2561" width="4.140625" style="30" bestFit="1" customWidth="1"/>
    <col min="2562" max="2562" width="21.7109375" style="30" customWidth="1"/>
    <col min="2563" max="2563" width="7.42578125" style="30" bestFit="1" customWidth="1"/>
    <col min="2564" max="2564" width="9.85546875" style="30" customWidth="1"/>
    <col min="2565" max="2565" width="27.140625" style="30" customWidth="1"/>
    <col min="2566" max="2566" width="28.140625" style="30" customWidth="1"/>
    <col min="2567" max="2567" width="21.85546875" style="30" customWidth="1"/>
    <col min="2568" max="2568" width="10.28515625" style="30" customWidth="1"/>
    <col min="2569" max="2569" width="13.85546875" style="30" customWidth="1"/>
    <col min="2570" max="2570" width="12.140625" style="30" customWidth="1"/>
    <col min="2571" max="2571" width="6.42578125" style="30" customWidth="1"/>
    <col min="2572" max="2816" width="9.140625" style="30"/>
    <col min="2817" max="2817" width="4.140625" style="30" bestFit="1" customWidth="1"/>
    <col min="2818" max="2818" width="21.7109375" style="30" customWidth="1"/>
    <col min="2819" max="2819" width="7.42578125" style="30" bestFit="1" customWidth="1"/>
    <col min="2820" max="2820" width="9.85546875" style="30" customWidth="1"/>
    <col min="2821" max="2821" width="27.140625" style="30" customWidth="1"/>
    <col min="2822" max="2822" width="28.140625" style="30" customWidth="1"/>
    <col min="2823" max="2823" width="21.85546875" style="30" customWidth="1"/>
    <col min="2824" max="2824" width="10.28515625" style="30" customWidth="1"/>
    <col min="2825" max="2825" width="13.85546875" style="30" customWidth="1"/>
    <col min="2826" max="2826" width="12.140625" style="30" customWidth="1"/>
    <col min="2827" max="2827" width="6.42578125" style="30" customWidth="1"/>
    <col min="2828" max="3072" width="9.140625" style="30"/>
    <col min="3073" max="3073" width="4.140625" style="30" bestFit="1" customWidth="1"/>
    <col min="3074" max="3074" width="21.7109375" style="30" customWidth="1"/>
    <col min="3075" max="3075" width="7.42578125" style="30" bestFit="1" customWidth="1"/>
    <col min="3076" max="3076" width="9.85546875" style="30" customWidth="1"/>
    <col min="3077" max="3077" width="27.140625" style="30" customWidth="1"/>
    <col min="3078" max="3078" width="28.140625" style="30" customWidth="1"/>
    <col min="3079" max="3079" width="21.85546875" style="30" customWidth="1"/>
    <col min="3080" max="3080" width="10.28515625" style="30" customWidth="1"/>
    <col min="3081" max="3081" width="13.85546875" style="30" customWidth="1"/>
    <col min="3082" max="3082" width="12.140625" style="30" customWidth="1"/>
    <col min="3083" max="3083" width="6.42578125" style="30" customWidth="1"/>
    <col min="3084" max="3328" width="9.140625" style="30"/>
    <col min="3329" max="3329" width="4.140625" style="30" bestFit="1" customWidth="1"/>
    <col min="3330" max="3330" width="21.7109375" style="30" customWidth="1"/>
    <col min="3331" max="3331" width="7.42578125" style="30" bestFit="1" customWidth="1"/>
    <col min="3332" max="3332" width="9.85546875" style="30" customWidth="1"/>
    <col min="3333" max="3333" width="27.140625" style="30" customWidth="1"/>
    <col min="3334" max="3334" width="28.140625" style="30" customWidth="1"/>
    <col min="3335" max="3335" width="21.85546875" style="30" customWidth="1"/>
    <col min="3336" max="3336" width="10.28515625" style="30" customWidth="1"/>
    <col min="3337" max="3337" width="13.85546875" style="30" customWidth="1"/>
    <col min="3338" max="3338" width="12.140625" style="30" customWidth="1"/>
    <col min="3339" max="3339" width="6.42578125" style="30" customWidth="1"/>
    <col min="3340" max="3584" width="9.140625" style="30"/>
    <col min="3585" max="3585" width="4.140625" style="30" bestFit="1" customWidth="1"/>
    <col min="3586" max="3586" width="21.7109375" style="30" customWidth="1"/>
    <col min="3587" max="3587" width="7.42578125" style="30" bestFit="1" customWidth="1"/>
    <col min="3588" max="3588" width="9.85546875" style="30" customWidth="1"/>
    <col min="3589" max="3589" width="27.140625" style="30" customWidth="1"/>
    <col min="3590" max="3590" width="28.140625" style="30" customWidth="1"/>
    <col min="3591" max="3591" width="21.85546875" style="30" customWidth="1"/>
    <col min="3592" max="3592" width="10.28515625" style="30" customWidth="1"/>
    <col min="3593" max="3593" width="13.85546875" style="30" customWidth="1"/>
    <col min="3594" max="3594" width="12.140625" style="30" customWidth="1"/>
    <col min="3595" max="3595" width="6.42578125" style="30" customWidth="1"/>
    <col min="3596" max="3840" width="9.140625" style="30"/>
    <col min="3841" max="3841" width="4.140625" style="30" bestFit="1" customWidth="1"/>
    <col min="3842" max="3842" width="21.7109375" style="30" customWidth="1"/>
    <col min="3843" max="3843" width="7.42578125" style="30" bestFit="1" customWidth="1"/>
    <col min="3844" max="3844" width="9.85546875" style="30" customWidth="1"/>
    <col min="3845" max="3845" width="27.140625" style="30" customWidth="1"/>
    <col min="3846" max="3846" width="28.140625" style="30" customWidth="1"/>
    <col min="3847" max="3847" width="21.85546875" style="30" customWidth="1"/>
    <col min="3848" max="3848" width="10.28515625" style="30" customWidth="1"/>
    <col min="3849" max="3849" width="13.85546875" style="30" customWidth="1"/>
    <col min="3850" max="3850" width="12.140625" style="30" customWidth="1"/>
    <col min="3851" max="3851" width="6.42578125" style="30" customWidth="1"/>
    <col min="3852" max="4096" width="9.140625" style="30"/>
    <col min="4097" max="4097" width="4.140625" style="30" bestFit="1" customWidth="1"/>
    <col min="4098" max="4098" width="21.7109375" style="30" customWidth="1"/>
    <col min="4099" max="4099" width="7.42578125" style="30" bestFit="1" customWidth="1"/>
    <col min="4100" max="4100" width="9.85546875" style="30" customWidth="1"/>
    <col min="4101" max="4101" width="27.140625" style="30" customWidth="1"/>
    <col min="4102" max="4102" width="28.140625" style="30" customWidth="1"/>
    <col min="4103" max="4103" width="21.85546875" style="30" customWidth="1"/>
    <col min="4104" max="4104" width="10.28515625" style="30" customWidth="1"/>
    <col min="4105" max="4105" width="13.85546875" style="30" customWidth="1"/>
    <col min="4106" max="4106" width="12.140625" style="30" customWidth="1"/>
    <col min="4107" max="4107" width="6.42578125" style="30" customWidth="1"/>
    <col min="4108" max="4352" width="9.140625" style="30"/>
    <col min="4353" max="4353" width="4.140625" style="30" bestFit="1" customWidth="1"/>
    <col min="4354" max="4354" width="21.7109375" style="30" customWidth="1"/>
    <col min="4355" max="4355" width="7.42578125" style="30" bestFit="1" customWidth="1"/>
    <col min="4356" max="4356" width="9.85546875" style="30" customWidth="1"/>
    <col min="4357" max="4357" width="27.140625" style="30" customWidth="1"/>
    <col min="4358" max="4358" width="28.140625" style="30" customWidth="1"/>
    <col min="4359" max="4359" width="21.85546875" style="30" customWidth="1"/>
    <col min="4360" max="4360" width="10.28515625" style="30" customWidth="1"/>
    <col min="4361" max="4361" width="13.85546875" style="30" customWidth="1"/>
    <col min="4362" max="4362" width="12.140625" style="30" customWidth="1"/>
    <col min="4363" max="4363" width="6.42578125" style="30" customWidth="1"/>
    <col min="4364" max="4608" width="9.140625" style="30"/>
    <col min="4609" max="4609" width="4.140625" style="30" bestFit="1" customWidth="1"/>
    <col min="4610" max="4610" width="21.7109375" style="30" customWidth="1"/>
    <col min="4611" max="4611" width="7.42578125" style="30" bestFit="1" customWidth="1"/>
    <col min="4612" max="4612" width="9.85546875" style="30" customWidth="1"/>
    <col min="4613" max="4613" width="27.140625" style="30" customWidth="1"/>
    <col min="4614" max="4614" width="28.140625" style="30" customWidth="1"/>
    <col min="4615" max="4615" width="21.85546875" style="30" customWidth="1"/>
    <col min="4616" max="4616" width="10.28515625" style="30" customWidth="1"/>
    <col min="4617" max="4617" width="13.85546875" style="30" customWidth="1"/>
    <col min="4618" max="4618" width="12.140625" style="30" customWidth="1"/>
    <col min="4619" max="4619" width="6.42578125" style="30" customWidth="1"/>
    <col min="4620" max="4864" width="9.140625" style="30"/>
    <col min="4865" max="4865" width="4.140625" style="30" bestFit="1" customWidth="1"/>
    <col min="4866" max="4866" width="21.7109375" style="30" customWidth="1"/>
    <col min="4867" max="4867" width="7.42578125" style="30" bestFit="1" customWidth="1"/>
    <col min="4868" max="4868" width="9.85546875" style="30" customWidth="1"/>
    <col min="4869" max="4869" width="27.140625" style="30" customWidth="1"/>
    <col min="4870" max="4870" width="28.140625" style="30" customWidth="1"/>
    <col min="4871" max="4871" width="21.85546875" style="30" customWidth="1"/>
    <col min="4872" max="4872" width="10.28515625" style="30" customWidth="1"/>
    <col min="4873" max="4873" width="13.85546875" style="30" customWidth="1"/>
    <col min="4874" max="4874" width="12.140625" style="30" customWidth="1"/>
    <col min="4875" max="4875" width="6.42578125" style="30" customWidth="1"/>
    <col min="4876" max="5120" width="9.140625" style="30"/>
    <col min="5121" max="5121" width="4.140625" style="30" bestFit="1" customWidth="1"/>
    <col min="5122" max="5122" width="21.7109375" style="30" customWidth="1"/>
    <col min="5123" max="5123" width="7.42578125" style="30" bestFit="1" customWidth="1"/>
    <col min="5124" max="5124" width="9.85546875" style="30" customWidth="1"/>
    <col min="5125" max="5125" width="27.140625" style="30" customWidth="1"/>
    <col min="5126" max="5126" width="28.140625" style="30" customWidth="1"/>
    <col min="5127" max="5127" width="21.85546875" style="30" customWidth="1"/>
    <col min="5128" max="5128" width="10.28515625" style="30" customWidth="1"/>
    <col min="5129" max="5129" width="13.85546875" style="30" customWidth="1"/>
    <col min="5130" max="5130" width="12.140625" style="30" customWidth="1"/>
    <col min="5131" max="5131" width="6.42578125" style="30" customWidth="1"/>
    <col min="5132" max="5376" width="9.140625" style="30"/>
    <col min="5377" max="5377" width="4.140625" style="30" bestFit="1" customWidth="1"/>
    <col min="5378" max="5378" width="21.7109375" style="30" customWidth="1"/>
    <col min="5379" max="5379" width="7.42578125" style="30" bestFit="1" customWidth="1"/>
    <col min="5380" max="5380" width="9.85546875" style="30" customWidth="1"/>
    <col min="5381" max="5381" width="27.140625" style="30" customWidth="1"/>
    <col min="5382" max="5382" width="28.140625" style="30" customWidth="1"/>
    <col min="5383" max="5383" width="21.85546875" style="30" customWidth="1"/>
    <col min="5384" max="5384" width="10.28515625" style="30" customWidth="1"/>
    <col min="5385" max="5385" width="13.85546875" style="30" customWidth="1"/>
    <col min="5386" max="5386" width="12.140625" style="30" customWidth="1"/>
    <col min="5387" max="5387" width="6.42578125" style="30" customWidth="1"/>
    <col min="5388" max="5632" width="9.140625" style="30"/>
    <col min="5633" max="5633" width="4.140625" style="30" bestFit="1" customWidth="1"/>
    <col min="5634" max="5634" width="21.7109375" style="30" customWidth="1"/>
    <col min="5635" max="5635" width="7.42578125" style="30" bestFit="1" customWidth="1"/>
    <col min="5636" max="5636" width="9.85546875" style="30" customWidth="1"/>
    <col min="5637" max="5637" width="27.140625" style="30" customWidth="1"/>
    <col min="5638" max="5638" width="28.140625" style="30" customWidth="1"/>
    <col min="5639" max="5639" width="21.85546875" style="30" customWidth="1"/>
    <col min="5640" max="5640" width="10.28515625" style="30" customWidth="1"/>
    <col min="5641" max="5641" width="13.85546875" style="30" customWidth="1"/>
    <col min="5642" max="5642" width="12.140625" style="30" customWidth="1"/>
    <col min="5643" max="5643" width="6.42578125" style="30" customWidth="1"/>
    <col min="5644" max="5888" width="9.140625" style="30"/>
    <col min="5889" max="5889" width="4.140625" style="30" bestFit="1" customWidth="1"/>
    <col min="5890" max="5890" width="21.7109375" style="30" customWidth="1"/>
    <col min="5891" max="5891" width="7.42578125" style="30" bestFit="1" customWidth="1"/>
    <col min="5892" max="5892" width="9.85546875" style="30" customWidth="1"/>
    <col min="5893" max="5893" width="27.140625" style="30" customWidth="1"/>
    <col min="5894" max="5894" width="28.140625" style="30" customWidth="1"/>
    <col min="5895" max="5895" width="21.85546875" style="30" customWidth="1"/>
    <col min="5896" max="5896" width="10.28515625" style="30" customWidth="1"/>
    <col min="5897" max="5897" width="13.85546875" style="30" customWidth="1"/>
    <col min="5898" max="5898" width="12.140625" style="30" customWidth="1"/>
    <col min="5899" max="5899" width="6.42578125" style="30" customWidth="1"/>
    <col min="5900" max="6144" width="9.140625" style="30"/>
    <col min="6145" max="6145" width="4.140625" style="30" bestFit="1" customWidth="1"/>
    <col min="6146" max="6146" width="21.7109375" style="30" customWidth="1"/>
    <col min="6147" max="6147" width="7.42578125" style="30" bestFit="1" customWidth="1"/>
    <col min="6148" max="6148" width="9.85546875" style="30" customWidth="1"/>
    <col min="6149" max="6149" width="27.140625" style="30" customWidth="1"/>
    <col min="6150" max="6150" width="28.140625" style="30" customWidth="1"/>
    <col min="6151" max="6151" width="21.85546875" style="30" customWidth="1"/>
    <col min="6152" max="6152" width="10.28515625" style="30" customWidth="1"/>
    <col min="6153" max="6153" width="13.85546875" style="30" customWidth="1"/>
    <col min="6154" max="6154" width="12.140625" style="30" customWidth="1"/>
    <col min="6155" max="6155" width="6.42578125" style="30" customWidth="1"/>
    <col min="6156" max="6400" width="9.140625" style="30"/>
    <col min="6401" max="6401" width="4.140625" style="30" bestFit="1" customWidth="1"/>
    <col min="6402" max="6402" width="21.7109375" style="30" customWidth="1"/>
    <col min="6403" max="6403" width="7.42578125" style="30" bestFit="1" customWidth="1"/>
    <col min="6404" max="6404" width="9.85546875" style="30" customWidth="1"/>
    <col min="6405" max="6405" width="27.140625" style="30" customWidth="1"/>
    <col min="6406" max="6406" width="28.140625" style="30" customWidth="1"/>
    <col min="6407" max="6407" width="21.85546875" style="30" customWidth="1"/>
    <col min="6408" max="6408" width="10.28515625" style="30" customWidth="1"/>
    <col min="6409" max="6409" width="13.85546875" style="30" customWidth="1"/>
    <col min="6410" max="6410" width="12.140625" style="30" customWidth="1"/>
    <col min="6411" max="6411" width="6.42578125" style="30" customWidth="1"/>
    <col min="6412" max="6656" width="9.140625" style="30"/>
    <col min="6657" max="6657" width="4.140625" style="30" bestFit="1" customWidth="1"/>
    <col min="6658" max="6658" width="21.7109375" style="30" customWidth="1"/>
    <col min="6659" max="6659" width="7.42578125" style="30" bestFit="1" customWidth="1"/>
    <col min="6660" max="6660" width="9.85546875" style="30" customWidth="1"/>
    <col min="6661" max="6661" width="27.140625" style="30" customWidth="1"/>
    <col min="6662" max="6662" width="28.140625" style="30" customWidth="1"/>
    <col min="6663" max="6663" width="21.85546875" style="30" customWidth="1"/>
    <col min="6664" max="6664" width="10.28515625" style="30" customWidth="1"/>
    <col min="6665" max="6665" width="13.85546875" style="30" customWidth="1"/>
    <col min="6666" max="6666" width="12.140625" style="30" customWidth="1"/>
    <col min="6667" max="6667" width="6.42578125" style="30" customWidth="1"/>
    <col min="6668" max="6912" width="9.140625" style="30"/>
    <col min="6913" max="6913" width="4.140625" style="30" bestFit="1" customWidth="1"/>
    <col min="6914" max="6914" width="21.7109375" style="30" customWidth="1"/>
    <col min="6915" max="6915" width="7.42578125" style="30" bestFit="1" customWidth="1"/>
    <col min="6916" max="6916" width="9.85546875" style="30" customWidth="1"/>
    <col min="6917" max="6917" width="27.140625" style="30" customWidth="1"/>
    <col min="6918" max="6918" width="28.140625" style="30" customWidth="1"/>
    <col min="6919" max="6919" width="21.85546875" style="30" customWidth="1"/>
    <col min="6920" max="6920" width="10.28515625" style="30" customWidth="1"/>
    <col min="6921" max="6921" width="13.85546875" style="30" customWidth="1"/>
    <col min="6922" max="6922" width="12.140625" style="30" customWidth="1"/>
    <col min="6923" max="6923" width="6.42578125" style="30" customWidth="1"/>
    <col min="6924" max="7168" width="9.140625" style="30"/>
    <col min="7169" max="7169" width="4.140625" style="30" bestFit="1" customWidth="1"/>
    <col min="7170" max="7170" width="21.7109375" style="30" customWidth="1"/>
    <col min="7171" max="7171" width="7.42578125" style="30" bestFit="1" customWidth="1"/>
    <col min="7172" max="7172" width="9.85546875" style="30" customWidth="1"/>
    <col min="7173" max="7173" width="27.140625" style="30" customWidth="1"/>
    <col min="7174" max="7174" width="28.140625" style="30" customWidth="1"/>
    <col min="7175" max="7175" width="21.85546875" style="30" customWidth="1"/>
    <col min="7176" max="7176" width="10.28515625" style="30" customWidth="1"/>
    <col min="7177" max="7177" width="13.85546875" style="30" customWidth="1"/>
    <col min="7178" max="7178" width="12.140625" style="30" customWidth="1"/>
    <col min="7179" max="7179" width="6.42578125" style="30" customWidth="1"/>
    <col min="7180" max="7424" width="9.140625" style="30"/>
    <col min="7425" max="7425" width="4.140625" style="30" bestFit="1" customWidth="1"/>
    <col min="7426" max="7426" width="21.7109375" style="30" customWidth="1"/>
    <col min="7427" max="7427" width="7.42578125" style="30" bestFit="1" customWidth="1"/>
    <col min="7428" max="7428" width="9.85546875" style="30" customWidth="1"/>
    <col min="7429" max="7429" width="27.140625" style="30" customWidth="1"/>
    <col min="7430" max="7430" width="28.140625" style="30" customWidth="1"/>
    <col min="7431" max="7431" width="21.85546875" style="30" customWidth="1"/>
    <col min="7432" max="7432" width="10.28515625" style="30" customWidth="1"/>
    <col min="7433" max="7433" width="13.85546875" style="30" customWidth="1"/>
    <col min="7434" max="7434" width="12.140625" style="30" customWidth="1"/>
    <col min="7435" max="7435" width="6.42578125" style="30" customWidth="1"/>
    <col min="7436" max="7680" width="9.140625" style="30"/>
    <col min="7681" max="7681" width="4.140625" style="30" bestFit="1" customWidth="1"/>
    <col min="7682" max="7682" width="21.7109375" style="30" customWidth="1"/>
    <col min="7683" max="7683" width="7.42578125" style="30" bestFit="1" customWidth="1"/>
    <col min="7684" max="7684" width="9.85546875" style="30" customWidth="1"/>
    <col min="7685" max="7685" width="27.140625" style="30" customWidth="1"/>
    <col min="7686" max="7686" width="28.140625" style="30" customWidth="1"/>
    <col min="7687" max="7687" width="21.85546875" style="30" customWidth="1"/>
    <col min="7688" max="7688" width="10.28515625" style="30" customWidth="1"/>
    <col min="7689" max="7689" width="13.85546875" style="30" customWidth="1"/>
    <col min="7690" max="7690" width="12.140625" style="30" customWidth="1"/>
    <col min="7691" max="7691" width="6.42578125" style="30" customWidth="1"/>
    <col min="7692" max="7936" width="9.140625" style="30"/>
    <col min="7937" max="7937" width="4.140625" style="30" bestFit="1" customWidth="1"/>
    <col min="7938" max="7938" width="21.7109375" style="30" customWidth="1"/>
    <col min="7939" max="7939" width="7.42578125" style="30" bestFit="1" customWidth="1"/>
    <col min="7940" max="7940" width="9.85546875" style="30" customWidth="1"/>
    <col min="7941" max="7941" width="27.140625" style="30" customWidth="1"/>
    <col min="7942" max="7942" width="28.140625" style="30" customWidth="1"/>
    <col min="7943" max="7943" width="21.85546875" style="30" customWidth="1"/>
    <col min="7944" max="7944" width="10.28515625" style="30" customWidth="1"/>
    <col min="7945" max="7945" width="13.85546875" style="30" customWidth="1"/>
    <col min="7946" max="7946" width="12.140625" style="30" customWidth="1"/>
    <col min="7947" max="7947" width="6.42578125" style="30" customWidth="1"/>
    <col min="7948" max="8192" width="9.140625" style="30"/>
    <col min="8193" max="8193" width="4.140625" style="30" bestFit="1" customWidth="1"/>
    <col min="8194" max="8194" width="21.7109375" style="30" customWidth="1"/>
    <col min="8195" max="8195" width="7.42578125" style="30" bestFit="1" customWidth="1"/>
    <col min="8196" max="8196" width="9.85546875" style="30" customWidth="1"/>
    <col min="8197" max="8197" width="27.140625" style="30" customWidth="1"/>
    <col min="8198" max="8198" width="28.140625" style="30" customWidth="1"/>
    <col min="8199" max="8199" width="21.85546875" style="30" customWidth="1"/>
    <col min="8200" max="8200" width="10.28515625" style="30" customWidth="1"/>
    <col min="8201" max="8201" width="13.85546875" style="30" customWidth="1"/>
    <col min="8202" max="8202" width="12.140625" style="30" customWidth="1"/>
    <col min="8203" max="8203" width="6.42578125" style="30" customWidth="1"/>
    <col min="8204" max="8448" width="9.140625" style="30"/>
    <col min="8449" max="8449" width="4.140625" style="30" bestFit="1" customWidth="1"/>
    <col min="8450" max="8450" width="21.7109375" style="30" customWidth="1"/>
    <col min="8451" max="8451" width="7.42578125" style="30" bestFit="1" customWidth="1"/>
    <col min="8452" max="8452" width="9.85546875" style="30" customWidth="1"/>
    <col min="8453" max="8453" width="27.140625" style="30" customWidth="1"/>
    <col min="8454" max="8454" width="28.140625" style="30" customWidth="1"/>
    <col min="8455" max="8455" width="21.85546875" style="30" customWidth="1"/>
    <col min="8456" max="8456" width="10.28515625" style="30" customWidth="1"/>
    <col min="8457" max="8457" width="13.85546875" style="30" customWidth="1"/>
    <col min="8458" max="8458" width="12.140625" style="30" customWidth="1"/>
    <col min="8459" max="8459" width="6.42578125" style="30" customWidth="1"/>
    <col min="8460" max="8704" width="9.140625" style="30"/>
    <col min="8705" max="8705" width="4.140625" style="30" bestFit="1" customWidth="1"/>
    <col min="8706" max="8706" width="21.7109375" style="30" customWidth="1"/>
    <col min="8707" max="8707" width="7.42578125" style="30" bestFit="1" customWidth="1"/>
    <col min="8708" max="8708" width="9.85546875" style="30" customWidth="1"/>
    <col min="8709" max="8709" width="27.140625" style="30" customWidth="1"/>
    <col min="8710" max="8710" width="28.140625" style="30" customWidth="1"/>
    <col min="8711" max="8711" width="21.85546875" style="30" customWidth="1"/>
    <col min="8712" max="8712" width="10.28515625" style="30" customWidth="1"/>
    <col min="8713" max="8713" width="13.85546875" style="30" customWidth="1"/>
    <col min="8714" max="8714" width="12.140625" style="30" customWidth="1"/>
    <col min="8715" max="8715" width="6.42578125" style="30" customWidth="1"/>
    <col min="8716" max="8960" width="9.140625" style="30"/>
    <col min="8961" max="8961" width="4.140625" style="30" bestFit="1" customWidth="1"/>
    <col min="8962" max="8962" width="21.7109375" style="30" customWidth="1"/>
    <col min="8963" max="8963" width="7.42578125" style="30" bestFit="1" customWidth="1"/>
    <col min="8964" max="8964" width="9.85546875" style="30" customWidth="1"/>
    <col min="8965" max="8965" width="27.140625" style="30" customWidth="1"/>
    <col min="8966" max="8966" width="28.140625" style="30" customWidth="1"/>
    <col min="8967" max="8967" width="21.85546875" style="30" customWidth="1"/>
    <col min="8968" max="8968" width="10.28515625" style="30" customWidth="1"/>
    <col min="8969" max="8969" width="13.85546875" style="30" customWidth="1"/>
    <col min="8970" max="8970" width="12.140625" style="30" customWidth="1"/>
    <col min="8971" max="8971" width="6.42578125" style="30" customWidth="1"/>
    <col min="8972" max="9216" width="9.140625" style="30"/>
    <col min="9217" max="9217" width="4.140625" style="30" bestFit="1" customWidth="1"/>
    <col min="9218" max="9218" width="21.7109375" style="30" customWidth="1"/>
    <col min="9219" max="9219" width="7.42578125" style="30" bestFit="1" customWidth="1"/>
    <col min="9220" max="9220" width="9.85546875" style="30" customWidth="1"/>
    <col min="9221" max="9221" width="27.140625" style="30" customWidth="1"/>
    <col min="9222" max="9222" width="28.140625" style="30" customWidth="1"/>
    <col min="9223" max="9223" width="21.85546875" style="30" customWidth="1"/>
    <col min="9224" max="9224" width="10.28515625" style="30" customWidth="1"/>
    <col min="9225" max="9225" width="13.85546875" style="30" customWidth="1"/>
    <col min="9226" max="9226" width="12.140625" style="30" customWidth="1"/>
    <col min="9227" max="9227" width="6.42578125" style="30" customWidth="1"/>
    <col min="9228" max="9472" width="9.140625" style="30"/>
    <col min="9473" max="9473" width="4.140625" style="30" bestFit="1" customWidth="1"/>
    <col min="9474" max="9474" width="21.7109375" style="30" customWidth="1"/>
    <col min="9475" max="9475" width="7.42578125" style="30" bestFit="1" customWidth="1"/>
    <col min="9476" max="9476" width="9.85546875" style="30" customWidth="1"/>
    <col min="9477" max="9477" width="27.140625" style="30" customWidth="1"/>
    <col min="9478" max="9478" width="28.140625" style="30" customWidth="1"/>
    <col min="9479" max="9479" width="21.85546875" style="30" customWidth="1"/>
    <col min="9480" max="9480" width="10.28515625" style="30" customWidth="1"/>
    <col min="9481" max="9481" width="13.85546875" style="30" customWidth="1"/>
    <col min="9482" max="9482" width="12.140625" style="30" customWidth="1"/>
    <col min="9483" max="9483" width="6.42578125" style="30" customWidth="1"/>
    <col min="9484" max="9728" width="9.140625" style="30"/>
    <col min="9729" max="9729" width="4.140625" style="30" bestFit="1" customWidth="1"/>
    <col min="9730" max="9730" width="21.7109375" style="30" customWidth="1"/>
    <col min="9731" max="9731" width="7.42578125" style="30" bestFit="1" customWidth="1"/>
    <col min="9732" max="9732" width="9.85546875" style="30" customWidth="1"/>
    <col min="9733" max="9733" width="27.140625" style="30" customWidth="1"/>
    <col min="9734" max="9734" width="28.140625" style="30" customWidth="1"/>
    <col min="9735" max="9735" width="21.85546875" style="30" customWidth="1"/>
    <col min="9736" max="9736" width="10.28515625" style="30" customWidth="1"/>
    <col min="9737" max="9737" width="13.85546875" style="30" customWidth="1"/>
    <col min="9738" max="9738" width="12.140625" style="30" customWidth="1"/>
    <col min="9739" max="9739" width="6.42578125" style="30" customWidth="1"/>
    <col min="9740" max="9984" width="9.140625" style="30"/>
    <col min="9985" max="9985" width="4.140625" style="30" bestFit="1" customWidth="1"/>
    <col min="9986" max="9986" width="21.7109375" style="30" customWidth="1"/>
    <col min="9987" max="9987" width="7.42578125" style="30" bestFit="1" customWidth="1"/>
    <col min="9988" max="9988" width="9.85546875" style="30" customWidth="1"/>
    <col min="9989" max="9989" width="27.140625" style="30" customWidth="1"/>
    <col min="9990" max="9990" width="28.140625" style="30" customWidth="1"/>
    <col min="9991" max="9991" width="21.85546875" style="30" customWidth="1"/>
    <col min="9992" max="9992" width="10.28515625" style="30" customWidth="1"/>
    <col min="9993" max="9993" width="13.85546875" style="30" customWidth="1"/>
    <col min="9994" max="9994" width="12.140625" style="30" customWidth="1"/>
    <col min="9995" max="9995" width="6.42578125" style="30" customWidth="1"/>
    <col min="9996" max="10240" width="9.140625" style="30"/>
    <col min="10241" max="10241" width="4.140625" style="30" bestFit="1" customWidth="1"/>
    <col min="10242" max="10242" width="21.7109375" style="30" customWidth="1"/>
    <col min="10243" max="10243" width="7.42578125" style="30" bestFit="1" customWidth="1"/>
    <col min="10244" max="10244" width="9.85546875" style="30" customWidth="1"/>
    <col min="10245" max="10245" width="27.140625" style="30" customWidth="1"/>
    <col min="10246" max="10246" width="28.140625" style="30" customWidth="1"/>
    <col min="10247" max="10247" width="21.85546875" style="30" customWidth="1"/>
    <col min="10248" max="10248" width="10.28515625" style="30" customWidth="1"/>
    <col min="10249" max="10249" width="13.85546875" style="30" customWidth="1"/>
    <col min="10250" max="10250" width="12.140625" style="30" customWidth="1"/>
    <col min="10251" max="10251" width="6.42578125" style="30" customWidth="1"/>
    <col min="10252" max="10496" width="9.140625" style="30"/>
    <col min="10497" max="10497" width="4.140625" style="30" bestFit="1" customWidth="1"/>
    <col min="10498" max="10498" width="21.7109375" style="30" customWidth="1"/>
    <col min="10499" max="10499" width="7.42578125" style="30" bestFit="1" customWidth="1"/>
    <col min="10500" max="10500" width="9.85546875" style="30" customWidth="1"/>
    <col min="10501" max="10501" width="27.140625" style="30" customWidth="1"/>
    <col min="10502" max="10502" width="28.140625" style="30" customWidth="1"/>
    <col min="10503" max="10503" width="21.85546875" style="30" customWidth="1"/>
    <col min="10504" max="10504" width="10.28515625" style="30" customWidth="1"/>
    <col min="10505" max="10505" width="13.85546875" style="30" customWidth="1"/>
    <col min="10506" max="10506" width="12.140625" style="30" customWidth="1"/>
    <col min="10507" max="10507" width="6.42578125" style="30" customWidth="1"/>
    <col min="10508" max="10752" width="9.140625" style="30"/>
    <col min="10753" max="10753" width="4.140625" style="30" bestFit="1" customWidth="1"/>
    <col min="10754" max="10754" width="21.7109375" style="30" customWidth="1"/>
    <col min="10755" max="10755" width="7.42578125" style="30" bestFit="1" customWidth="1"/>
    <col min="10756" max="10756" width="9.85546875" style="30" customWidth="1"/>
    <col min="10757" max="10757" width="27.140625" style="30" customWidth="1"/>
    <col min="10758" max="10758" width="28.140625" style="30" customWidth="1"/>
    <col min="10759" max="10759" width="21.85546875" style="30" customWidth="1"/>
    <col min="10760" max="10760" width="10.28515625" style="30" customWidth="1"/>
    <col min="10761" max="10761" width="13.85546875" style="30" customWidth="1"/>
    <col min="10762" max="10762" width="12.140625" style="30" customWidth="1"/>
    <col min="10763" max="10763" width="6.42578125" style="30" customWidth="1"/>
    <col min="10764" max="11008" width="9.140625" style="30"/>
    <col min="11009" max="11009" width="4.140625" style="30" bestFit="1" customWidth="1"/>
    <col min="11010" max="11010" width="21.7109375" style="30" customWidth="1"/>
    <col min="11011" max="11011" width="7.42578125" style="30" bestFit="1" customWidth="1"/>
    <col min="11012" max="11012" width="9.85546875" style="30" customWidth="1"/>
    <col min="11013" max="11013" width="27.140625" style="30" customWidth="1"/>
    <col min="11014" max="11014" width="28.140625" style="30" customWidth="1"/>
    <col min="11015" max="11015" width="21.85546875" style="30" customWidth="1"/>
    <col min="11016" max="11016" width="10.28515625" style="30" customWidth="1"/>
    <col min="11017" max="11017" width="13.85546875" style="30" customWidth="1"/>
    <col min="11018" max="11018" width="12.140625" style="30" customWidth="1"/>
    <col min="11019" max="11019" width="6.42578125" style="30" customWidth="1"/>
    <col min="11020" max="11264" width="9.140625" style="30"/>
    <col min="11265" max="11265" width="4.140625" style="30" bestFit="1" customWidth="1"/>
    <col min="11266" max="11266" width="21.7109375" style="30" customWidth="1"/>
    <col min="11267" max="11267" width="7.42578125" style="30" bestFit="1" customWidth="1"/>
    <col min="11268" max="11268" width="9.85546875" style="30" customWidth="1"/>
    <col min="11269" max="11269" width="27.140625" style="30" customWidth="1"/>
    <col min="11270" max="11270" width="28.140625" style="30" customWidth="1"/>
    <col min="11271" max="11271" width="21.85546875" style="30" customWidth="1"/>
    <col min="11272" max="11272" width="10.28515625" style="30" customWidth="1"/>
    <col min="11273" max="11273" width="13.85546875" style="30" customWidth="1"/>
    <col min="11274" max="11274" width="12.140625" style="30" customWidth="1"/>
    <col min="11275" max="11275" width="6.42578125" style="30" customWidth="1"/>
    <col min="11276" max="11520" width="9.140625" style="30"/>
    <col min="11521" max="11521" width="4.140625" style="30" bestFit="1" customWidth="1"/>
    <col min="11522" max="11522" width="21.7109375" style="30" customWidth="1"/>
    <col min="11523" max="11523" width="7.42578125" style="30" bestFit="1" customWidth="1"/>
    <col min="11524" max="11524" width="9.85546875" style="30" customWidth="1"/>
    <col min="11525" max="11525" width="27.140625" style="30" customWidth="1"/>
    <col min="11526" max="11526" width="28.140625" style="30" customWidth="1"/>
    <col min="11527" max="11527" width="21.85546875" style="30" customWidth="1"/>
    <col min="11528" max="11528" width="10.28515625" style="30" customWidth="1"/>
    <col min="11529" max="11529" width="13.85546875" style="30" customWidth="1"/>
    <col min="11530" max="11530" width="12.140625" style="30" customWidth="1"/>
    <col min="11531" max="11531" width="6.42578125" style="30" customWidth="1"/>
    <col min="11532" max="11776" width="9.140625" style="30"/>
    <col min="11777" max="11777" width="4.140625" style="30" bestFit="1" customWidth="1"/>
    <col min="11778" max="11778" width="21.7109375" style="30" customWidth="1"/>
    <col min="11779" max="11779" width="7.42578125" style="30" bestFit="1" customWidth="1"/>
    <col min="11780" max="11780" width="9.85546875" style="30" customWidth="1"/>
    <col min="11781" max="11781" width="27.140625" style="30" customWidth="1"/>
    <col min="11782" max="11782" width="28.140625" style="30" customWidth="1"/>
    <col min="11783" max="11783" width="21.85546875" style="30" customWidth="1"/>
    <col min="11784" max="11784" width="10.28515625" style="30" customWidth="1"/>
    <col min="11785" max="11785" width="13.85546875" style="30" customWidth="1"/>
    <col min="11786" max="11786" width="12.140625" style="30" customWidth="1"/>
    <col min="11787" max="11787" width="6.42578125" style="30" customWidth="1"/>
    <col min="11788" max="12032" width="9.140625" style="30"/>
    <col min="12033" max="12033" width="4.140625" style="30" bestFit="1" customWidth="1"/>
    <col min="12034" max="12034" width="21.7109375" style="30" customWidth="1"/>
    <col min="12035" max="12035" width="7.42578125" style="30" bestFit="1" customWidth="1"/>
    <col min="12036" max="12036" width="9.85546875" style="30" customWidth="1"/>
    <col min="12037" max="12037" width="27.140625" style="30" customWidth="1"/>
    <col min="12038" max="12038" width="28.140625" style="30" customWidth="1"/>
    <col min="12039" max="12039" width="21.85546875" style="30" customWidth="1"/>
    <col min="12040" max="12040" width="10.28515625" style="30" customWidth="1"/>
    <col min="12041" max="12041" width="13.85546875" style="30" customWidth="1"/>
    <col min="12042" max="12042" width="12.140625" style="30" customWidth="1"/>
    <col min="12043" max="12043" width="6.42578125" style="30" customWidth="1"/>
    <col min="12044" max="12288" width="9.140625" style="30"/>
    <col min="12289" max="12289" width="4.140625" style="30" bestFit="1" customWidth="1"/>
    <col min="12290" max="12290" width="21.7109375" style="30" customWidth="1"/>
    <col min="12291" max="12291" width="7.42578125" style="30" bestFit="1" customWidth="1"/>
    <col min="12292" max="12292" width="9.85546875" style="30" customWidth="1"/>
    <col min="12293" max="12293" width="27.140625" style="30" customWidth="1"/>
    <col min="12294" max="12294" width="28.140625" style="30" customWidth="1"/>
    <col min="12295" max="12295" width="21.85546875" style="30" customWidth="1"/>
    <col min="12296" max="12296" width="10.28515625" style="30" customWidth="1"/>
    <col min="12297" max="12297" width="13.85546875" style="30" customWidth="1"/>
    <col min="12298" max="12298" width="12.140625" style="30" customWidth="1"/>
    <col min="12299" max="12299" width="6.42578125" style="30" customWidth="1"/>
    <col min="12300" max="12544" width="9.140625" style="30"/>
    <col min="12545" max="12545" width="4.140625" style="30" bestFit="1" customWidth="1"/>
    <col min="12546" max="12546" width="21.7109375" style="30" customWidth="1"/>
    <col min="12547" max="12547" width="7.42578125" style="30" bestFit="1" customWidth="1"/>
    <col min="12548" max="12548" width="9.85546875" style="30" customWidth="1"/>
    <col min="12549" max="12549" width="27.140625" style="30" customWidth="1"/>
    <col min="12550" max="12550" width="28.140625" style="30" customWidth="1"/>
    <col min="12551" max="12551" width="21.85546875" style="30" customWidth="1"/>
    <col min="12552" max="12552" width="10.28515625" style="30" customWidth="1"/>
    <col min="12553" max="12553" width="13.85546875" style="30" customWidth="1"/>
    <col min="12554" max="12554" width="12.140625" style="30" customWidth="1"/>
    <col min="12555" max="12555" width="6.42578125" style="30" customWidth="1"/>
    <col min="12556" max="12800" width="9.140625" style="30"/>
    <col min="12801" max="12801" width="4.140625" style="30" bestFit="1" customWidth="1"/>
    <col min="12802" max="12802" width="21.7109375" style="30" customWidth="1"/>
    <col min="12803" max="12803" width="7.42578125" style="30" bestFit="1" customWidth="1"/>
    <col min="12804" max="12804" width="9.85546875" style="30" customWidth="1"/>
    <col min="12805" max="12805" width="27.140625" style="30" customWidth="1"/>
    <col min="12806" max="12806" width="28.140625" style="30" customWidth="1"/>
    <col min="12807" max="12807" width="21.85546875" style="30" customWidth="1"/>
    <col min="12808" max="12808" width="10.28515625" style="30" customWidth="1"/>
    <col min="12809" max="12809" width="13.85546875" style="30" customWidth="1"/>
    <col min="12810" max="12810" width="12.140625" style="30" customWidth="1"/>
    <col min="12811" max="12811" width="6.42578125" style="30" customWidth="1"/>
    <col min="12812" max="13056" width="9.140625" style="30"/>
    <col min="13057" max="13057" width="4.140625" style="30" bestFit="1" customWidth="1"/>
    <col min="13058" max="13058" width="21.7109375" style="30" customWidth="1"/>
    <col min="13059" max="13059" width="7.42578125" style="30" bestFit="1" customWidth="1"/>
    <col min="13060" max="13060" width="9.85546875" style="30" customWidth="1"/>
    <col min="13061" max="13061" width="27.140625" style="30" customWidth="1"/>
    <col min="13062" max="13062" width="28.140625" style="30" customWidth="1"/>
    <col min="13063" max="13063" width="21.85546875" style="30" customWidth="1"/>
    <col min="13064" max="13064" width="10.28515625" style="30" customWidth="1"/>
    <col min="13065" max="13065" width="13.85546875" style="30" customWidth="1"/>
    <col min="13066" max="13066" width="12.140625" style="30" customWidth="1"/>
    <col min="13067" max="13067" width="6.42578125" style="30" customWidth="1"/>
    <col min="13068" max="13312" width="9.140625" style="30"/>
    <col min="13313" max="13313" width="4.140625" style="30" bestFit="1" customWidth="1"/>
    <col min="13314" max="13314" width="21.7109375" style="30" customWidth="1"/>
    <col min="13315" max="13315" width="7.42578125" style="30" bestFit="1" customWidth="1"/>
    <col min="13316" max="13316" width="9.85546875" style="30" customWidth="1"/>
    <col min="13317" max="13317" width="27.140625" style="30" customWidth="1"/>
    <col min="13318" max="13318" width="28.140625" style="30" customWidth="1"/>
    <col min="13319" max="13319" width="21.85546875" style="30" customWidth="1"/>
    <col min="13320" max="13320" width="10.28515625" style="30" customWidth="1"/>
    <col min="13321" max="13321" width="13.85546875" style="30" customWidth="1"/>
    <col min="13322" max="13322" width="12.140625" style="30" customWidth="1"/>
    <col min="13323" max="13323" width="6.42578125" style="30" customWidth="1"/>
    <col min="13324" max="13568" width="9.140625" style="30"/>
    <col min="13569" max="13569" width="4.140625" style="30" bestFit="1" customWidth="1"/>
    <col min="13570" max="13570" width="21.7109375" style="30" customWidth="1"/>
    <col min="13571" max="13571" width="7.42578125" style="30" bestFit="1" customWidth="1"/>
    <col min="13572" max="13572" width="9.85546875" style="30" customWidth="1"/>
    <col min="13573" max="13573" width="27.140625" style="30" customWidth="1"/>
    <col min="13574" max="13574" width="28.140625" style="30" customWidth="1"/>
    <col min="13575" max="13575" width="21.85546875" style="30" customWidth="1"/>
    <col min="13576" max="13576" width="10.28515625" style="30" customWidth="1"/>
    <col min="13577" max="13577" width="13.85546875" style="30" customWidth="1"/>
    <col min="13578" max="13578" width="12.140625" style="30" customWidth="1"/>
    <col min="13579" max="13579" width="6.42578125" style="30" customWidth="1"/>
    <col min="13580" max="13824" width="9.140625" style="30"/>
    <col min="13825" max="13825" width="4.140625" style="30" bestFit="1" customWidth="1"/>
    <col min="13826" max="13826" width="21.7109375" style="30" customWidth="1"/>
    <col min="13827" max="13827" width="7.42578125" style="30" bestFit="1" customWidth="1"/>
    <col min="13828" max="13828" width="9.85546875" style="30" customWidth="1"/>
    <col min="13829" max="13829" width="27.140625" style="30" customWidth="1"/>
    <col min="13830" max="13830" width="28.140625" style="30" customWidth="1"/>
    <col min="13831" max="13831" width="21.85546875" style="30" customWidth="1"/>
    <col min="13832" max="13832" width="10.28515625" style="30" customWidth="1"/>
    <col min="13833" max="13833" width="13.85546875" style="30" customWidth="1"/>
    <col min="13834" max="13834" width="12.140625" style="30" customWidth="1"/>
    <col min="13835" max="13835" width="6.42578125" style="30" customWidth="1"/>
    <col min="13836" max="14080" width="9.140625" style="30"/>
    <col min="14081" max="14081" width="4.140625" style="30" bestFit="1" customWidth="1"/>
    <col min="14082" max="14082" width="21.7109375" style="30" customWidth="1"/>
    <col min="14083" max="14083" width="7.42578125" style="30" bestFit="1" customWidth="1"/>
    <col min="14084" max="14084" width="9.85546875" style="30" customWidth="1"/>
    <col min="14085" max="14085" width="27.140625" style="30" customWidth="1"/>
    <col min="14086" max="14086" width="28.140625" style="30" customWidth="1"/>
    <col min="14087" max="14087" width="21.85546875" style="30" customWidth="1"/>
    <col min="14088" max="14088" width="10.28515625" style="30" customWidth="1"/>
    <col min="14089" max="14089" width="13.85546875" style="30" customWidth="1"/>
    <col min="14090" max="14090" width="12.140625" style="30" customWidth="1"/>
    <col min="14091" max="14091" width="6.42578125" style="30" customWidth="1"/>
    <col min="14092" max="14336" width="9.140625" style="30"/>
    <col min="14337" max="14337" width="4.140625" style="30" bestFit="1" customWidth="1"/>
    <col min="14338" max="14338" width="21.7109375" style="30" customWidth="1"/>
    <col min="14339" max="14339" width="7.42578125" style="30" bestFit="1" customWidth="1"/>
    <col min="14340" max="14340" width="9.85546875" style="30" customWidth="1"/>
    <col min="14341" max="14341" width="27.140625" style="30" customWidth="1"/>
    <col min="14342" max="14342" width="28.140625" style="30" customWidth="1"/>
    <col min="14343" max="14343" width="21.85546875" style="30" customWidth="1"/>
    <col min="14344" max="14344" width="10.28515625" style="30" customWidth="1"/>
    <col min="14345" max="14345" width="13.85546875" style="30" customWidth="1"/>
    <col min="14346" max="14346" width="12.140625" style="30" customWidth="1"/>
    <col min="14347" max="14347" width="6.42578125" style="30" customWidth="1"/>
    <col min="14348" max="14592" width="9.140625" style="30"/>
    <col min="14593" max="14593" width="4.140625" style="30" bestFit="1" customWidth="1"/>
    <col min="14594" max="14594" width="21.7109375" style="30" customWidth="1"/>
    <col min="14595" max="14595" width="7.42578125" style="30" bestFit="1" customWidth="1"/>
    <col min="14596" max="14596" width="9.85546875" style="30" customWidth="1"/>
    <col min="14597" max="14597" width="27.140625" style="30" customWidth="1"/>
    <col min="14598" max="14598" width="28.140625" style="30" customWidth="1"/>
    <col min="14599" max="14599" width="21.85546875" style="30" customWidth="1"/>
    <col min="14600" max="14600" width="10.28515625" style="30" customWidth="1"/>
    <col min="14601" max="14601" width="13.85546875" style="30" customWidth="1"/>
    <col min="14602" max="14602" width="12.140625" style="30" customWidth="1"/>
    <col min="14603" max="14603" width="6.42578125" style="30" customWidth="1"/>
    <col min="14604" max="14848" width="9.140625" style="30"/>
    <col min="14849" max="14849" width="4.140625" style="30" bestFit="1" customWidth="1"/>
    <col min="14850" max="14850" width="21.7109375" style="30" customWidth="1"/>
    <col min="14851" max="14851" width="7.42578125" style="30" bestFit="1" customWidth="1"/>
    <col min="14852" max="14852" width="9.85546875" style="30" customWidth="1"/>
    <col min="14853" max="14853" width="27.140625" style="30" customWidth="1"/>
    <col min="14854" max="14854" width="28.140625" style="30" customWidth="1"/>
    <col min="14855" max="14855" width="21.85546875" style="30" customWidth="1"/>
    <col min="14856" max="14856" width="10.28515625" style="30" customWidth="1"/>
    <col min="14857" max="14857" width="13.85546875" style="30" customWidth="1"/>
    <col min="14858" max="14858" width="12.140625" style="30" customWidth="1"/>
    <col min="14859" max="14859" width="6.42578125" style="30" customWidth="1"/>
    <col min="14860" max="15104" width="9.140625" style="30"/>
    <col min="15105" max="15105" width="4.140625" style="30" bestFit="1" customWidth="1"/>
    <col min="15106" max="15106" width="21.7109375" style="30" customWidth="1"/>
    <col min="15107" max="15107" width="7.42578125" style="30" bestFit="1" customWidth="1"/>
    <col min="15108" max="15108" width="9.85546875" style="30" customWidth="1"/>
    <col min="15109" max="15109" width="27.140625" style="30" customWidth="1"/>
    <col min="15110" max="15110" width="28.140625" style="30" customWidth="1"/>
    <col min="15111" max="15111" width="21.85546875" style="30" customWidth="1"/>
    <col min="15112" max="15112" width="10.28515625" style="30" customWidth="1"/>
    <col min="15113" max="15113" width="13.85546875" style="30" customWidth="1"/>
    <col min="15114" max="15114" width="12.140625" style="30" customWidth="1"/>
    <col min="15115" max="15115" width="6.42578125" style="30" customWidth="1"/>
    <col min="15116" max="15360" width="9.140625" style="30"/>
    <col min="15361" max="15361" width="4.140625" style="30" bestFit="1" customWidth="1"/>
    <col min="15362" max="15362" width="21.7109375" style="30" customWidth="1"/>
    <col min="15363" max="15363" width="7.42578125" style="30" bestFit="1" customWidth="1"/>
    <col min="15364" max="15364" width="9.85546875" style="30" customWidth="1"/>
    <col min="15365" max="15365" width="27.140625" style="30" customWidth="1"/>
    <col min="15366" max="15366" width="28.140625" style="30" customWidth="1"/>
    <col min="15367" max="15367" width="21.85546875" style="30" customWidth="1"/>
    <col min="15368" max="15368" width="10.28515625" style="30" customWidth="1"/>
    <col min="15369" max="15369" width="13.85546875" style="30" customWidth="1"/>
    <col min="15370" max="15370" width="12.140625" style="30" customWidth="1"/>
    <col min="15371" max="15371" width="6.42578125" style="30" customWidth="1"/>
    <col min="15372" max="15616" width="9.140625" style="30"/>
    <col min="15617" max="15617" width="4.140625" style="30" bestFit="1" customWidth="1"/>
    <col min="15618" max="15618" width="21.7109375" style="30" customWidth="1"/>
    <col min="15619" max="15619" width="7.42578125" style="30" bestFit="1" customWidth="1"/>
    <col min="15620" max="15620" width="9.85546875" style="30" customWidth="1"/>
    <col min="15621" max="15621" width="27.140625" style="30" customWidth="1"/>
    <col min="15622" max="15622" width="28.140625" style="30" customWidth="1"/>
    <col min="15623" max="15623" width="21.85546875" style="30" customWidth="1"/>
    <col min="15624" max="15624" width="10.28515625" style="30" customWidth="1"/>
    <col min="15625" max="15625" width="13.85546875" style="30" customWidth="1"/>
    <col min="15626" max="15626" width="12.140625" style="30" customWidth="1"/>
    <col min="15627" max="15627" width="6.42578125" style="30" customWidth="1"/>
    <col min="15628" max="15872" width="9.140625" style="30"/>
    <col min="15873" max="15873" width="4.140625" style="30" bestFit="1" customWidth="1"/>
    <col min="15874" max="15874" width="21.7109375" style="30" customWidth="1"/>
    <col min="15875" max="15875" width="7.42578125" style="30" bestFit="1" customWidth="1"/>
    <col min="15876" max="15876" width="9.85546875" style="30" customWidth="1"/>
    <col min="15877" max="15877" width="27.140625" style="30" customWidth="1"/>
    <col min="15878" max="15878" width="28.140625" style="30" customWidth="1"/>
    <col min="15879" max="15879" width="21.85546875" style="30" customWidth="1"/>
    <col min="15880" max="15880" width="10.28515625" style="30" customWidth="1"/>
    <col min="15881" max="15881" width="13.85546875" style="30" customWidth="1"/>
    <col min="15882" max="15882" width="12.140625" style="30" customWidth="1"/>
    <col min="15883" max="15883" width="6.42578125" style="30" customWidth="1"/>
    <col min="15884" max="16128" width="9.140625" style="30"/>
    <col min="16129" max="16129" width="4.140625" style="30" bestFit="1" customWidth="1"/>
    <col min="16130" max="16130" width="21.7109375" style="30" customWidth="1"/>
    <col min="16131" max="16131" width="7.42578125" style="30" bestFit="1" customWidth="1"/>
    <col min="16132" max="16132" width="9.85546875" style="30" customWidth="1"/>
    <col min="16133" max="16133" width="27.140625" style="30" customWidth="1"/>
    <col min="16134" max="16134" width="28.140625" style="30" customWidth="1"/>
    <col min="16135" max="16135" width="21.85546875" style="30" customWidth="1"/>
    <col min="16136" max="16136" width="10.28515625" style="30" customWidth="1"/>
    <col min="16137" max="16137" width="13.85546875" style="30" customWidth="1"/>
    <col min="16138" max="16138" width="12.140625" style="30" customWidth="1"/>
    <col min="16139" max="16139" width="6.42578125" style="30" customWidth="1"/>
    <col min="16140" max="16384" width="9.140625" style="30"/>
  </cols>
  <sheetData>
    <row r="1" spans="2:14" s="62" customFormat="1" x14ac:dyDescent="0.2">
      <c r="C1" s="56"/>
      <c r="D1" s="57"/>
      <c r="E1" s="56"/>
      <c r="G1" s="58"/>
      <c r="H1" s="57"/>
      <c r="I1" s="61"/>
      <c r="J1" s="61"/>
    </row>
    <row r="2" spans="2:14" s="62" customFormat="1" ht="15.75" x14ac:dyDescent="0.2">
      <c r="C2" s="73" t="s">
        <v>174</v>
      </c>
      <c r="D2" s="57"/>
      <c r="E2" s="56"/>
      <c r="G2" s="58"/>
      <c r="H2" s="57"/>
      <c r="I2" s="61"/>
      <c r="J2" s="61"/>
    </row>
    <row r="3" spans="2:14" s="62" customFormat="1" ht="15.75" x14ac:dyDescent="0.2">
      <c r="C3" s="73" t="s">
        <v>175</v>
      </c>
      <c r="D3" s="57"/>
      <c r="E3" s="56"/>
      <c r="G3" s="58"/>
      <c r="H3" s="57"/>
      <c r="I3" s="61"/>
      <c r="J3" s="61"/>
    </row>
    <row r="4" spans="2:14" s="62" customFormat="1" ht="15.75" x14ac:dyDescent="0.2">
      <c r="C4" s="73" t="s">
        <v>180</v>
      </c>
      <c r="D4" s="57"/>
      <c r="E4" s="56"/>
      <c r="G4" s="58"/>
      <c r="H4" s="57"/>
      <c r="I4" s="61"/>
      <c r="J4" s="61"/>
    </row>
    <row r="5" spans="2:14" ht="35.25" customHeight="1" x14ac:dyDescent="0.2">
      <c r="B5" s="78" t="s">
        <v>189</v>
      </c>
      <c r="C5" s="78"/>
      <c r="D5" s="78"/>
      <c r="E5" s="78"/>
      <c r="F5" s="78"/>
      <c r="G5" s="78"/>
      <c r="H5" s="78"/>
      <c r="I5" s="78"/>
      <c r="J5" s="78"/>
      <c r="K5" s="78"/>
    </row>
    <row r="6" spans="2:14" s="55" customFormat="1" ht="27" customHeight="1" x14ac:dyDescent="0.25">
      <c r="B6" s="33"/>
      <c r="C6" s="69" t="s">
        <v>26</v>
      </c>
      <c r="D6" s="70" t="s">
        <v>27</v>
      </c>
      <c r="E6" s="34" t="s">
        <v>28</v>
      </c>
      <c r="F6" s="34" t="s">
        <v>29</v>
      </c>
      <c r="G6" s="33" t="s">
        <v>30</v>
      </c>
      <c r="H6" s="33" t="s">
        <v>31</v>
      </c>
      <c r="I6" s="34" t="s">
        <v>32</v>
      </c>
      <c r="J6" s="33" t="s">
        <v>33</v>
      </c>
      <c r="K6" s="34" t="s">
        <v>34</v>
      </c>
    </row>
    <row r="7" spans="2:14" s="25" customFormat="1" ht="48" x14ac:dyDescent="0.25">
      <c r="B7" s="35" t="s">
        <v>35</v>
      </c>
      <c r="C7" s="36" t="s">
        <v>36</v>
      </c>
      <c r="D7" s="37" t="s">
        <v>4</v>
      </c>
      <c r="E7" s="36" t="s">
        <v>37</v>
      </c>
      <c r="F7" s="36" t="s">
        <v>38</v>
      </c>
      <c r="G7" s="36" t="s">
        <v>36</v>
      </c>
      <c r="H7" s="37" t="s">
        <v>39</v>
      </c>
      <c r="I7" s="38">
        <v>50000</v>
      </c>
      <c r="J7" s="39" t="s">
        <v>40</v>
      </c>
      <c r="K7" s="40" t="s">
        <v>41</v>
      </c>
    </row>
    <row r="8" spans="2:14" s="25" customFormat="1" ht="36" x14ac:dyDescent="0.25">
      <c r="B8" s="35" t="s">
        <v>42</v>
      </c>
      <c r="C8" s="36" t="s">
        <v>43</v>
      </c>
      <c r="D8" s="37" t="s">
        <v>4</v>
      </c>
      <c r="E8" s="36" t="s">
        <v>44</v>
      </c>
      <c r="F8" s="36" t="s">
        <v>45</v>
      </c>
      <c r="G8" s="36" t="s">
        <v>43</v>
      </c>
      <c r="H8" s="41">
        <v>42328</v>
      </c>
      <c r="I8" s="38">
        <v>5000</v>
      </c>
      <c r="J8" s="41">
        <v>44136</v>
      </c>
      <c r="K8" s="40" t="s">
        <v>41</v>
      </c>
    </row>
    <row r="9" spans="2:14" s="25" customFormat="1" ht="48" x14ac:dyDescent="0.25">
      <c r="B9" s="35" t="s">
        <v>46</v>
      </c>
      <c r="C9" s="36" t="s">
        <v>47</v>
      </c>
      <c r="D9" s="37" t="s">
        <v>4</v>
      </c>
      <c r="E9" s="36" t="s">
        <v>48</v>
      </c>
      <c r="F9" s="36" t="s">
        <v>49</v>
      </c>
      <c r="G9" s="36" t="s">
        <v>47</v>
      </c>
      <c r="H9" s="41">
        <v>42333</v>
      </c>
      <c r="I9" s="42">
        <v>10000</v>
      </c>
      <c r="J9" s="43">
        <v>44824</v>
      </c>
      <c r="K9" s="40" t="s">
        <v>41</v>
      </c>
    </row>
    <row r="10" spans="2:14" s="25" customFormat="1" ht="36" x14ac:dyDescent="0.25">
      <c r="B10" s="35" t="s">
        <v>50</v>
      </c>
      <c r="C10" s="36" t="s">
        <v>51</v>
      </c>
      <c r="D10" s="37" t="s">
        <v>4</v>
      </c>
      <c r="E10" s="36" t="s">
        <v>52</v>
      </c>
      <c r="F10" s="36" t="s">
        <v>53</v>
      </c>
      <c r="G10" s="36" t="s">
        <v>54</v>
      </c>
      <c r="H10" s="41">
        <v>42480</v>
      </c>
      <c r="I10" s="42">
        <v>36151.589999999997</v>
      </c>
      <c r="J10" s="41">
        <v>43903</v>
      </c>
      <c r="K10" s="44" t="s">
        <v>41</v>
      </c>
    </row>
    <row r="11" spans="2:14" s="25" customFormat="1" ht="36" x14ac:dyDescent="0.25">
      <c r="B11" s="35" t="s">
        <v>55</v>
      </c>
      <c r="C11" s="36" t="s">
        <v>57</v>
      </c>
      <c r="D11" s="37" t="s">
        <v>4</v>
      </c>
      <c r="E11" s="36" t="s">
        <v>58</v>
      </c>
      <c r="F11" s="36" t="s">
        <v>59</v>
      </c>
      <c r="G11" s="36" t="s">
        <v>60</v>
      </c>
      <c r="H11" s="45">
        <v>42600</v>
      </c>
      <c r="I11" s="42">
        <v>58729.97</v>
      </c>
      <c r="J11" s="41">
        <v>44060</v>
      </c>
      <c r="K11" s="40" t="s">
        <v>41</v>
      </c>
    </row>
    <row r="12" spans="2:14" ht="36" x14ac:dyDescent="0.2">
      <c r="B12" s="35" t="s">
        <v>56</v>
      </c>
      <c r="C12" s="36" t="s">
        <v>69</v>
      </c>
      <c r="D12" s="47" t="s">
        <v>4</v>
      </c>
      <c r="E12" s="48" t="s">
        <v>70</v>
      </c>
      <c r="F12" s="48" t="s">
        <v>71</v>
      </c>
      <c r="G12" s="36" t="s">
        <v>69</v>
      </c>
      <c r="H12" s="50">
        <v>42765</v>
      </c>
      <c r="I12" s="49">
        <v>100000</v>
      </c>
      <c r="J12" s="43">
        <v>44196</v>
      </c>
      <c r="K12" s="40" t="s">
        <v>41</v>
      </c>
    </row>
    <row r="13" spans="2:14" ht="24" x14ac:dyDescent="0.2">
      <c r="B13" s="35" t="s">
        <v>61</v>
      </c>
      <c r="C13" s="48" t="s">
        <v>65</v>
      </c>
      <c r="D13" s="47" t="s">
        <v>4</v>
      </c>
      <c r="E13" s="46" t="s">
        <v>73</v>
      </c>
      <c r="F13" s="48" t="s">
        <v>74</v>
      </c>
      <c r="G13" s="48" t="s">
        <v>66</v>
      </c>
      <c r="H13" s="50">
        <v>42877</v>
      </c>
      <c r="I13" s="51">
        <v>1263539.6399999999</v>
      </c>
      <c r="J13" s="43">
        <v>43677</v>
      </c>
      <c r="K13" s="40" t="s">
        <v>41</v>
      </c>
      <c r="L13" s="31"/>
    </row>
    <row r="14" spans="2:14" ht="48" x14ac:dyDescent="0.2">
      <c r="B14" s="35" t="s">
        <v>62</v>
      </c>
      <c r="C14" s="48" t="s">
        <v>81</v>
      </c>
      <c r="D14" s="47" t="s">
        <v>4</v>
      </c>
      <c r="E14" s="48" t="s">
        <v>82</v>
      </c>
      <c r="F14" s="48" t="s">
        <v>83</v>
      </c>
      <c r="G14" s="48" t="s">
        <v>81</v>
      </c>
      <c r="H14" s="50">
        <v>43027</v>
      </c>
      <c r="I14" s="49">
        <v>5000</v>
      </c>
      <c r="J14" s="43">
        <v>44117</v>
      </c>
      <c r="K14" s="40" t="s">
        <v>41</v>
      </c>
    </row>
    <row r="15" spans="2:14" ht="60" x14ac:dyDescent="0.2">
      <c r="B15" s="35" t="s">
        <v>63</v>
      </c>
      <c r="C15" s="48" t="s">
        <v>92</v>
      </c>
      <c r="D15" s="47" t="s">
        <v>4</v>
      </c>
      <c r="E15" s="48" t="s">
        <v>93</v>
      </c>
      <c r="F15" s="48" t="s">
        <v>94</v>
      </c>
      <c r="G15" s="48" t="s">
        <v>92</v>
      </c>
      <c r="H15" s="50">
        <v>43151</v>
      </c>
      <c r="I15" s="49">
        <v>120000</v>
      </c>
      <c r="J15" s="43">
        <v>44938</v>
      </c>
      <c r="K15" s="40" t="s">
        <v>41</v>
      </c>
      <c r="L15" s="32"/>
      <c r="M15" s="32"/>
      <c r="N15" s="32"/>
    </row>
    <row r="16" spans="2:14" ht="24" x14ac:dyDescent="0.2">
      <c r="B16" s="35" t="s">
        <v>64</v>
      </c>
      <c r="C16" s="48" t="s">
        <v>92</v>
      </c>
      <c r="D16" s="47" t="s">
        <v>4</v>
      </c>
      <c r="E16" s="48" t="s">
        <v>93</v>
      </c>
      <c r="F16" s="48" t="s">
        <v>96</v>
      </c>
      <c r="G16" s="48" t="s">
        <v>87</v>
      </c>
      <c r="H16" s="50">
        <v>43152</v>
      </c>
      <c r="I16" s="49">
        <v>115904.06</v>
      </c>
      <c r="J16" s="43">
        <v>43842</v>
      </c>
      <c r="K16" s="40" t="s">
        <v>41</v>
      </c>
      <c r="L16" s="32"/>
      <c r="M16" s="32"/>
      <c r="N16" s="32"/>
    </row>
    <row r="17" spans="2:14" ht="48" x14ac:dyDescent="0.2">
      <c r="B17" s="35" t="s">
        <v>67</v>
      </c>
      <c r="C17" s="48" t="s">
        <v>110</v>
      </c>
      <c r="D17" s="47" t="s">
        <v>4</v>
      </c>
      <c r="E17" s="48" t="s">
        <v>111</v>
      </c>
      <c r="F17" s="48" t="s">
        <v>112</v>
      </c>
      <c r="G17" s="48" t="s">
        <v>110</v>
      </c>
      <c r="H17" s="50">
        <v>43208</v>
      </c>
      <c r="I17" s="49">
        <v>10000</v>
      </c>
      <c r="J17" s="43">
        <v>43983</v>
      </c>
      <c r="K17" s="40" t="s">
        <v>41</v>
      </c>
      <c r="L17" s="32"/>
      <c r="M17" s="32"/>
      <c r="N17" s="32"/>
    </row>
    <row r="18" spans="2:14" ht="36" x14ac:dyDescent="0.2">
      <c r="B18" s="35" t="s">
        <v>68</v>
      </c>
      <c r="C18" s="48" t="s">
        <v>114</v>
      </c>
      <c r="D18" s="47" t="s">
        <v>4</v>
      </c>
      <c r="E18" s="48" t="s">
        <v>115</v>
      </c>
      <c r="F18" s="48" t="s">
        <v>116</v>
      </c>
      <c r="G18" s="48" t="s">
        <v>60</v>
      </c>
      <c r="H18" s="50">
        <v>43230</v>
      </c>
      <c r="I18" s="49">
        <v>82669.67</v>
      </c>
      <c r="J18" s="43">
        <v>43916</v>
      </c>
      <c r="K18" s="40" t="s">
        <v>41</v>
      </c>
      <c r="L18" s="32"/>
      <c r="M18" s="32"/>
      <c r="N18" s="32"/>
    </row>
    <row r="19" spans="2:14" ht="36" x14ac:dyDescent="0.2">
      <c r="B19" s="35" t="s">
        <v>72</v>
      </c>
      <c r="C19" s="48" t="s">
        <v>125</v>
      </c>
      <c r="D19" s="47" t="s">
        <v>4</v>
      </c>
      <c r="E19" s="48" t="s">
        <v>126</v>
      </c>
      <c r="F19" s="48" t="s">
        <v>127</v>
      </c>
      <c r="G19" s="48" t="s">
        <v>125</v>
      </c>
      <c r="H19" s="50">
        <v>43257</v>
      </c>
      <c r="I19" s="49">
        <v>24928.41</v>
      </c>
      <c r="J19" s="43">
        <v>44718</v>
      </c>
      <c r="K19" s="40" t="s">
        <v>41</v>
      </c>
      <c r="L19" s="32"/>
      <c r="M19" s="32"/>
      <c r="N19" s="32"/>
    </row>
    <row r="20" spans="2:14" ht="36" x14ac:dyDescent="0.2">
      <c r="B20" s="35" t="s">
        <v>75</v>
      </c>
      <c r="C20" s="48" t="s">
        <v>129</v>
      </c>
      <c r="D20" s="47" t="s">
        <v>4</v>
      </c>
      <c r="E20" s="48" t="s">
        <v>130</v>
      </c>
      <c r="F20" s="48" t="s">
        <v>131</v>
      </c>
      <c r="G20" s="48" t="s">
        <v>76</v>
      </c>
      <c r="H20" s="50">
        <v>43265</v>
      </c>
      <c r="I20" s="49">
        <v>60758.39</v>
      </c>
      <c r="J20" s="43">
        <v>43966</v>
      </c>
      <c r="K20" s="40" t="s">
        <v>41</v>
      </c>
      <c r="L20" s="32"/>
      <c r="M20" s="32"/>
      <c r="N20" s="32"/>
    </row>
    <row r="21" spans="2:14" ht="48" x14ac:dyDescent="0.2">
      <c r="B21" s="35" t="s">
        <v>77</v>
      </c>
      <c r="C21" s="48" t="s">
        <v>133</v>
      </c>
      <c r="D21" s="47" t="s">
        <v>4</v>
      </c>
      <c r="E21" s="48" t="s">
        <v>134</v>
      </c>
      <c r="F21" s="48" t="s">
        <v>135</v>
      </c>
      <c r="G21" s="48" t="s">
        <v>133</v>
      </c>
      <c r="H21" s="50">
        <v>43312</v>
      </c>
      <c r="I21" s="49">
        <v>15000</v>
      </c>
      <c r="J21" s="43">
        <v>45138</v>
      </c>
      <c r="K21" s="40" t="s">
        <v>41</v>
      </c>
      <c r="L21" s="32"/>
      <c r="M21" s="32"/>
      <c r="N21" s="32"/>
    </row>
    <row r="22" spans="2:14" ht="24" x14ac:dyDescent="0.2">
      <c r="B22" s="35" t="s">
        <v>78</v>
      </c>
      <c r="C22" s="48" t="s">
        <v>65</v>
      </c>
      <c r="D22" s="47" t="s">
        <v>4</v>
      </c>
      <c r="E22" s="48" t="s">
        <v>143</v>
      </c>
      <c r="F22" s="48" t="s">
        <v>144</v>
      </c>
      <c r="G22" s="48" t="s">
        <v>66</v>
      </c>
      <c r="H22" s="50">
        <v>43395</v>
      </c>
      <c r="I22" s="51">
        <v>147270.18</v>
      </c>
      <c r="J22" s="43">
        <v>43677</v>
      </c>
      <c r="K22" s="40" t="s">
        <v>41</v>
      </c>
      <c r="L22" s="32"/>
      <c r="M22" s="32"/>
      <c r="N22" s="32"/>
    </row>
    <row r="23" spans="2:14" ht="24" x14ac:dyDescent="0.2">
      <c r="B23" s="35" t="s">
        <v>79</v>
      </c>
      <c r="C23" s="48" t="s">
        <v>92</v>
      </c>
      <c r="D23" s="47" t="s">
        <v>4</v>
      </c>
      <c r="E23" s="48" t="s">
        <v>146</v>
      </c>
      <c r="F23" s="48" t="s">
        <v>147</v>
      </c>
      <c r="G23" s="48" t="s">
        <v>87</v>
      </c>
      <c r="H23" s="50">
        <v>43445</v>
      </c>
      <c r="I23" s="49">
        <v>123661.08</v>
      </c>
      <c r="J23" s="43">
        <v>44498</v>
      </c>
      <c r="K23" s="40" t="s">
        <v>41</v>
      </c>
      <c r="L23" s="32"/>
      <c r="M23" s="32"/>
      <c r="N23" s="32"/>
    </row>
    <row r="24" spans="2:14" ht="72" x14ac:dyDescent="0.2">
      <c r="B24" s="35" t="s">
        <v>80</v>
      </c>
      <c r="C24" s="48" t="s">
        <v>65</v>
      </c>
      <c r="D24" s="47" t="s">
        <v>4</v>
      </c>
      <c r="E24" s="48" t="s">
        <v>151</v>
      </c>
      <c r="F24" s="48" t="s">
        <v>152</v>
      </c>
      <c r="G24" s="48" t="s">
        <v>65</v>
      </c>
      <c r="H24" s="50">
        <v>43461</v>
      </c>
      <c r="I24" s="49">
        <v>40000</v>
      </c>
      <c r="J24" s="43">
        <v>45288</v>
      </c>
      <c r="K24" s="40" t="s">
        <v>41</v>
      </c>
      <c r="L24" s="32"/>
      <c r="M24" s="32"/>
      <c r="N24" s="32"/>
    </row>
    <row r="25" spans="2:14" s="62" customFormat="1" ht="48" x14ac:dyDescent="0.2">
      <c r="B25" s="35" t="s">
        <v>84</v>
      </c>
      <c r="C25" s="48" t="s">
        <v>190</v>
      </c>
      <c r="D25" s="47" t="s">
        <v>4</v>
      </c>
      <c r="E25" s="48" t="s">
        <v>191</v>
      </c>
      <c r="F25" s="48" t="s">
        <v>192</v>
      </c>
      <c r="G25" s="48" t="s">
        <v>193</v>
      </c>
      <c r="H25" s="50" t="s">
        <v>194</v>
      </c>
      <c r="I25" s="49">
        <v>5000</v>
      </c>
      <c r="J25" s="43">
        <v>41640</v>
      </c>
      <c r="K25" s="40" t="s">
        <v>41</v>
      </c>
      <c r="L25" s="32"/>
      <c r="M25" s="32"/>
      <c r="N25" s="32"/>
    </row>
    <row r="26" spans="2:14" s="62" customFormat="1" ht="36" x14ac:dyDescent="0.2">
      <c r="B26" s="35" t="s">
        <v>85</v>
      </c>
      <c r="C26" s="36" t="s">
        <v>195</v>
      </c>
      <c r="D26" s="37" t="s">
        <v>4</v>
      </c>
      <c r="E26" s="36" t="s">
        <v>196</v>
      </c>
      <c r="F26" s="36" t="s">
        <v>197</v>
      </c>
      <c r="G26" s="36" t="s">
        <v>198</v>
      </c>
      <c r="H26" s="45">
        <v>43490</v>
      </c>
      <c r="I26" s="42">
        <v>5000</v>
      </c>
      <c r="J26" s="39" t="s">
        <v>199</v>
      </c>
      <c r="K26" s="44" t="s">
        <v>41</v>
      </c>
      <c r="L26" s="32"/>
      <c r="M26" s="32"/>
      <c r="N26" s="32"/>
    </row>
    <row r="27" spans="2:14" s="62" customFormat="1" ht="36" x14ac:dyDescent="0.2">
      <c r="B27" s="35" t="s">
        <v>86</v>
      </c>
      <c r="C27" s="36" t="s">
        <v>200</v>
      </c>
      <c r="D27" s="37" t="s">
        <v>4</v>
      </c>
      <c r="E27" s="36" t="s">
        <v>201</v>
      </c>
      <c r="F27" s="36" t="s">
        <v>202</v>
      </c>
      <c r="G27" s="36" t="s">
        <v>200</v>
      </c>
      <c r="H27" s="45">
        <v>43550</v>
      </c>
      <c r="I27" s="42">
        <v>10000</v>
      </c>
      <c r="J27" s="39">
        <v>43891</v>
      </c>
      <c r="K27" s="44" t="s">
        <v>41</v>
      </c>
      <c r="L27" s="32"/>
      <c r="M27" s="32"/>
      <c r="N27" s="32"/>
    </row>
    <row r="28" spans="2:14" ht="72" x14ac:dyDescent="0.2">
      <c r="B28" s="35" t="s">
        <v>88</v>
      </c>
      <c r="C28" s="36" t="s">
        <v>203</v>
      </c>
      <c r="D28" s="37" t="s">
        <v>4</v>
      </c>
      <c r="E28" s="36" t="s">
        <v>98</v>
      </c>
      <c r="F28" s="36" t="s">
        <v>204</v>
      </c>
      <c r="G28" s="36" t="s">
        <v>203</v>
      </c>
      <c r="H28" s="45">
        <v>43539</v>
      </c>
      <c r="I28" s="42">
        <v>500000</v>
      </c>
      <c r="J28" s="41">
        <v>43903</v>
      </c>
      <c r="K28" s="44" t="s">
        <v>41</v>
      </c>
    </row>
    <row r="29" spans="2:14" ht="36" x14ac:dyDescent="0.2">
      <c r="B29" s="35" t="s">
        <v>89</v>
      </c>
      <c r="C29" s="36" t="s">
        <v>106</v>
      </c>
      <c r="D29" s="37" t="s">
        <v>4</v>
      </c>
      <c r="E29" s="36" t="s">
        <v>107</v>
      </c>
      <c r="F29" s="36" t="s">
        <v>205</v>
      </c>
      <c r="G29" s="36" t="s">
        <v>108</v>
      </c>
      <c r="H29" s="45">
        <v>43563</v>
      </c>
      <c r="I29" s="42">
        <v>124001.24</v>
      </c>
      <c r="J29" s="41">
        <v>45372</v>
      </c>
      <c r="K29" s="44" t="s">
        <v>41</v>
      </c>
    </row>
    <row r="30" spans="2:14" ht="48" x14ac:dyDescent="0.2">
      <c r="B30" s="35" t="s">
        <v>90</v>
      </c>
      <c r="C30" s="36" t="s">
        <v>206</v>
      </c>
      <c r="D30" s="37" t="s">
        <v>4</v>
      </c>
      <c r="E30" s="80" t="s">
        <v>104</v>
      </c>
      <c r="F30" s="36" t="s">
        <v>207</v>
      </c>
      <c r="G30" s="36" t="s">
        <v>206</v>
      </c>
      <c r="H30" s="45">
        <v>43160</v>
      </c>
      <c r="I30" s="42">
        <v>150000</v>
      </c>
      <c r="J30" s="41">
        <v>43952</v>
      </c>
      <c r="K30" s="44" t="s">
        <v>41</v>
      </c>
    </row>
    <row r="31" spans="2:14" ht="24" x14ac:dyDescent="0.2">
      <c r="B31" s="35" t="s">
        <v>91</v>
      </c>
      <c r="C31" s="36" t="s">
        <v>92</v>
      </c>
      <c r="D31" s="37" t="s">
        <v>4</v>
      </c>
      <c r="E31" s="36" t="s">
        <v>137</v>
      </c>
      <c r="F31" s="36" t="s">
        <v>208</v>
      </c>
      <c r="G31" s="36" t="s">
        <v>209</v>
      </c>
      <c r="H31" s="45">
        <v>43605</v>
      </c>
      <c r="I31" s="42">
        <v>174293.64</v>
      </c>
      <c r="J31" s="41">
        <v>44610</v>
      </c>
      <c r="K31" s="44" t="s">
        <v>41</v>
      </c>
    </row>
    <row r="32" spans="2:14" s="26" customFormat="1" ht="24" x14ac:dyDescent="0.25">
      <c r="B32" s="35" t="s">
        <v>95</v>
      </c>
      <c r="C32" s="36" t="s">
        <v>65</v>
      </c>
      <c r="D32" s="37" t="s">
        <v>4</v>
      </c>
      <c r="E32" s="36" t="s">
        <v>149</v>
      </c>
      <c r="F32" s="36" t="s">
        <v>210</v>
      </c>
      <c r="G32" s="36" t="s">
        <v>66</v>
      </c>
      <c r="H32" s="45">
        <v>43608</v>
      </c>
      <c r="I32" s="42">
        <v>44501.19</v>
      </c>
      <c r="J32" s="39">
        <v>45422</v>
      </c>
      <c r="K32" s="44" t="s">
        <v>41</v>
      </c>
    </row>
    <row r="33" spans="2:11" s="26" customFormat="1" ht="48" x14ac:dyDescent="0.25">
      <c r="B33" s="35" t="s">
        <v>97</v>
      </c>
      <c r="C33" s="36" t="s">
        <v>211</v>
      </c>
      <c r="D33" s="37" t="s">
        <v>4</v>
      </c>
      <c r="E33" s="36" t="s">
        <v>212</v>
      </c>
      <c r="F33" s="36" t="s">
        <v>213</v>
      </c>
      <c r="G33" s="36" t="s">
        <v>211</v>
      </c>
      <c r="H33" s="45">
        <v>43495</v>
      </c>
      <c r="I33" s="42">
        <v>15000</v>
      </c>
      <c r="J33" s="39" t="s">
        <v>199</v>
      </c>
      <c r="K33" s="44" t="s">
        <v>41</v>
      </c>
    </row>
    <row r="34" spans="2:11" s="26" customFormat="1" ht="36" x14ac:dyDescent="0.25">
      <c r="B34" s="35" t="s">
        <v>99</v>
      </c>
      <c r="C34" s="36" t="s">
        <v>129</v>
      </c>
      <c r="D34" s="37" t="s">
        <v>4</v>
      </c>
      <c r="E34" s="36" t="s">
        <v>214</v>
      </c>
      <c r="F34" s="36" t="s">
        <v>215</v>
      </c>
      <c r="G34" s="36" t="s">
        <v>129</v>
      </c>
      <c r="H34" s="45">
        <v>43635</v>
      </c>
      <c r="I34" s="42">
        <v>37748</v>
      </c>
      <c r="J34" s="41">
        <v>45408</v>
      </c>
      <c r="K34" s="44" t="s">
        <v>41</v>
      </c>
    </row>
    <row r="35" spans="2:11" s="26" customFormat="1" ht="60" x14ac:dyDescent="0.25">
      <c r="B35" s="35" t="s">
        <v>100</v>
      </c>
      <c r="C35" s="36" t="s">
        <v>216</v>
      </c>
      <c r="D35" s="37" t="s">
        <v>4</v>
      </c>
      <c r="E35" s="36" t="s">
        <v>217</v>
      </c>
      <c r="F35" s="36" t="s">
        <v>218</v>
      </c>
      <c r="G35" s="36" t="s">
        <v>216</v>
      </c>
      <c r="H35" s="45">
        <v>43648</v>
      </c>
      <c r="I35" s="42">
        <v>20000</v>
      </c>
      <c r="J35" s="41">
        <v>44063</v>
      </c>
      <c r="K35" s="44" t="s">
        <v>41</v>
      </c>
    </row>
    <row r="36" spans="2:11" s="26" customFormat="1" ht="48" x14ac:dyDescent="0.25">
      <c r="B36" s="35" t="s">
        <v>101</v>
      </c>
      <c r="C36" s="36" t="s">
        <v>57</v>
      </c>
      <c r="D36" s="37" t="s">
        <v>4</v>
      </c>
      <c r="E36" s="36" t="s">
        <v>219</v>
      </c>
      <c r="F36" s="36" t="s">
        <v>220</v>
      </c>
      <c r="G36" s="36" t="s">
        <v>57</v>
      </c>
      <c r="H36" s="45">
        <v>43654</v>
      </c>
      <c r="I36" s="42">
        <v>50000</v>
      </c>
      <c r="J36" s="41">
        <v>44812</v>
      </c>
      <c r="K36" s="44" t="s">
        <v>41</v>
      </c>
    </row>
    <row r="37" spans="2:11" ht="48" x14ac:dyDescent="0.2">
      <c r="B37" s="35" t="s">
        <v>102</v>
      </c>
      <c r="C37" s="36" t="s">
        <v>221</v>
      </c>
      <c r="D37" s="37" t="s">
        <v>4</v>
      </c>
      <c r="E37" s="36" t="s">
        <v>222</v>
      </c>
      <c r="F37" s="36" t="s">
        <v>223</v>
      </c>
      <c r="G37" s="36" t="s">
        <v>221</v>
      </c>
      <c r="H37" s="45">
        <v>43656</v>
      </c>
      <c r="I37" s="42">
        <v>50000</v>
      </c>
      <c r="J37" s="41">
        <v>44440</v>
      </c>
      <c r="K37" s="44" t="s">
        <v>41</v>
      </c>
    </row>
    <row r="38" spans="2:11" ht="48" x14ac:dyDescent="0.2">
      <c r="B38" s="35" t="s">
        <v>103</v>
      </c>
      <c r="C38" s="36" t="s">
        <v>224</v>
      </c>
      <c r="D38" s="37" t="s">
        <v>4</v>
      </c>
      <c r="E38" s="36" t="s">
        <v>225</v>
      </c>
      <c r="F38" s="36" t="s">
        <v>226</v>
      </c>
      <c r="G38" s="36" t="s">
        <v>224</v>
      </c>
      <c r="H38" s="45">
        <v>43662</v>
      </c>
      <c r="I38" s="42">
        <v>50000</v>
      </c>
      <c r="J38" s="39">
        <v>45581</v>
      </c>
      <c r="K38" s="44" t="s">
        <v>41</v>
      </c>
    </row>
    <row r="39" spans="2:11" ht="60" x14ac:dyDescent="0.2">
      <c r="B39" s="35" t="s">
        <v>105</v>
      </c>
      <c r="C39" s="36" t="s">
        <v>139</v>
      </c>
      <c r="D39" s="37" t="s">
        <v>4</v>
      </c>
      <c r="E39" s="80" t="s">
        <v>140</v>
      </c>
      <c r="F39" s="36" t="s">
        <v>227</v>
      </c>
      <c r="G39" s="36" t="s">
        <v>139</v>
      </c>
      <c r="H39" s="45">
        <v>43677</v>
      </c>
      <c r="I39" s="42">
        <v>30000</v>
      </c>
      <c r="J39" s="39">
        <v>44042</v>
      </c>
      <c r="K39" s="44" t="s">
        <v>41</v>
      </c>
    </row>
    <row r="40" spans="2:11" ht="48" x14ac:dyDescent="0.2">
      <c r="B40" s="35" t="s">
        <v>109</v>
      </c>
      <c r="C40" s="36" t="s">
        <v>228</v>
      </c>
      <c r="D40" s="47" t="s">
        <v>4</v>
      </c>
      <c r="E40" s="36" t="s">
        <v>229</v>
      </c>
      <c r="F40" s="36" t="s">
        <v>230</v>
      </c>
      <c r="G40" s="36" t="s">
        <v>228</v>
      </c>
      <c r="H40" s="45">
        <v>43676</v>
      </c>
      <c r="I40" s="42">
        <v>50000</v>
      </c>
      <c r="J40" s="41">
        <v>45566</v>
      </c>
      <c r="K40" s="40" t="s">
        <v>41</v>
      </c>
    </row>
    <row r="41" spans="2:11" ht="48" x14ac:dyDescent="0.2">
      <c r="B41" s="35" t="s">
        <v>113</v>
      </c>
      <c r="C41" s="36" t="s">
        <v>231</v>
      </c>
      <c r="D41" s="37" t="s">
        <v>4</v>
      </c>
      <c r="E41" s="36" t="s">
        <v>232</v>
      </c>
      <c r="F41" s="36" t="s">
        <v>233</v>
      </c>
      <c r="G41" s="36" t="s">
        <v>231</v>
      </c>
      <c r="H41" s="45">
        <v>43567</v>
      </c>
      <c r="I41" s="42">
        <v>50000</v>
      </c>
      <c r="J41" s="41">
        <v>44926</v>
      </c>
      <c r="K41" s="44" t="s">
        <v>41</v>
      </c>
    </row>
    <row r="42" spans="2:11" ht="24" x14ac:dyDescent="0.2">
      <c r="B42" s="35" t="s">
        <v>117</v>
      </c>
      <c r="C42" s="48" t="s">
        <v>119</v>
      </c>
      <c r="D42" s="47" t="s">
        <v>4</v>
      </c>
      <c r="E42" s="48" t="s">
        <v>120</v>
      </c>
      <c r="F42" s="48" t="s">
        <v>234</v>
      </c>
      <c r="G42" s="48" t="s">
        <v>121</v>
      </c>
      <c r="H42" s="50">
        <v>43760</v>
      </c>
      <c r="I42" s="49">
        <v>330373.18</v>
      </c>
      <c r="J42" s="43">
        <v>45560</v>
      </c>
      <c r="K42" s="40" t="s">
        <v>41</v>
      </c>
    </row>
    <row r="43" spans="2:11" ht="48" x14ac:dyDescent="0.2">
      <c r="B43" s="35" t="s">
        <v>118</v>
      </c>
      <c r="C43" s="36" t="s">
        <v>235</v>
      </c>
      <c r="D43" s="47" t="s">
        <v>4</v>
      </c>
      <c r="E43" s="36" t="s">
        <v>236</v>
      </c>
      <c r="F43" s="36" t="s">
        <v>237</v>
      </c>
      <c r="G43" s="36" t="s">
        <v>235</v>
      </c>
      <c r="H43" s="45">
        <v>43760</v>
      </c>
      <c r="I43" s="42">
        <v>5000</v>
      </c>
      <c r="J43" s="39" t="s">
        <v>238</v>
      </c>
      <c r="K43" s="40" t="s">
        <v>41</v>
      </c>
    </row>
    <row r="44" spans="2:11" ht="36" x14ac:dyDescent="0.2">
      <c r="B44" s="35" t="s">
        <v>122</v>
      </c>
      <c r="C44" s="36" t="s">
        <v>239</v>
      </c>
      <c r="D44" s="47" t="s">
        <v>4</v>
      </c>
      <c r="E44" s="36" t="s">
        <v>240</v>
      </c>
      <c r="F44" s="36" t="s">
        <v>241</v>
      </c>
      <c r="G44" s="36" t="s">
        <v>242</v>
      </c>
      <c r="H44" s="45">
        <v>43403</v>
      </c>
      <c r="I44" s="42">
        <v>5000</v>
      </c>
      <c r="J44" s="41">
        <v>44134</v>
      </c>
      <c r="K44" s="40" t="s">
        <v>41</v>
      </c>
    </row>
    <row r="45" spans="2:11" ht="24" x14ac:dyDescent="0.2">
      <c r="B45" s="35" t="s">
        <v>123</v>
      </c>
      <c r="C45" s="36" t="s">
        <v>243</v>
      </c>
      <c r="D45" s="37" t="s">
        <v>4</v>
      </c>
      <c r="E45" s="36" t="s">
        <v>244</v>
      </c>
      <c r="F45" s="48" t="s">
        <v>245</v>
      </c>
      <c r="G45" s="36" t="s">
        <v>246</v>
      </c>
      <c r="H45" s="45">
        <v>43769</v>
      </c>
      <c r="I45" s="42">
        <v>30430</v>
      </c>
      <c r="J45" s="41">
        <v>44530</v>
      </c>
      <c r="K45" s="40" t="s">
        <v>41</v>
      </c>
    </row>
    <row r="46" spans="2:11" ht="48" x14ac:dyDescent="0.2">
      <c r="B46" s="35" t="s">
        <v>124</v>
      </c>
      <c r="C46" s="36" t="s">
        <v>69</v>
      </c>
      <c r="D46" s="47" t="s">
        <v>4</v>
      </c>
      <c r="E46" s="36" t="s">
        <v>247</v>
      </c>
      <c r="F46" s="36" t="s">
        <v>248</v>
      </c>
      <c r="G46" s="36" t="s">
        <v>69</v>
      </c>
      <c r="H46" s="45">
        <v>43774</v>
      </c>
      <c r="I46" s="42">
        <v>50000</v>
      </c>
      <c r="J46" s="39" t="s">
        <v>249</v>
      </c>
      <c r="K46" s="40" t="s">
        <v>41</v>
      </c>
    </row>
    <row r="47" spans="2:11" ht="36" x14ac:dyDescent="0.2">
      <c r="B47" s="35" t="s">
        <v>128</v>
      </c>
      <c r="C47" s="36" t="s">
        <v>250</v>
      </c>
      <c r="D47" s="47" t="s">
        <v>4</v>
      </c>
      <c r="E47" s="36" t="s">
        <v>251</v>
      </c>
      <c r="F47" s="36" t="s">
        <v>252</v>
      </c>
      <c r="G47" s="36" t="s">
        <v>250</v>
      </c>
      <c r="H47" s="45">
        <v>43797</v>
      </c>
      <c r="I47" s="42">
        <v>100000</v>
      </c>
      <c r="J47" s="39" t="s">
        <v>253</v>
      </c>
      <c r="K47" s="40" t="s">
        <v>41</v>
      </c>
    </row>
    <row r="48" spans="2:11" ht="36" x14ac:dyDescent="0.2">
      <c r="B48" s="35" t="s">
        <v>132</v>
      </c>
      <c r="C48" s="36" t="s">
        <v>254</v>
      </c>
      <c r="D48" s="47" t="s">
        <v>4</v>
      </c>
      <c r="E48" s="36" t="s">
        <v>255</v>
      </c>
      <c r="F48" s="36" t="s">
        <v>256</v>
      </c>
      <c r="G48" s="36" t="s">
        <v>254</v>
      </c>
      <c r="H48" s="45">
        <v>43796</v>
      </c>
      <c r="I48" s="42">
        <v>100000</v>
      </c>
      <c r="J48" s="39" t="s">
        <v>253</v>
      </c>
      <c r="K48" s="40" t="s">
        <v>41</v>
      </c>
    </row>
    <row r="49" spans="2:11" ht="36" x14ac:dyDescent="0.2">
      <c r="B49" s="35" t="s">
        <v>136</v>
      </c>
      <c r="C49" s="36" t="s">
        <v>254</v>
      </c>
      <c r="D49" s="47" t="s">
        <v>4</v>
      </c>
      <c r="E49" s="36" t="s">
        <v>257</v>
      </c>
      <c r="F49" s="36" t="s">
        <v>258</v>
      </c>
      <c r="G49" s="36" t="s">
        <v>254</v>
      </c>
      <c r="H49" s="45">
        <v>43796</v>
      </c>
      <c r="I49" s="42">
        <v>50000</v>
      </c>
      <c r="J49" s="39" t="s">
        <v>253</v>
      </c>
      <c r="K49" s="40" t="s">
        <v>41</v>
      </c>
    </row>
    <row r="50" spans="2:11" ht="36" x14ac:dyDescent="0.2">
      <c r="B50" s="35" t="s">
        <v>138</v>
      </c>
      <c r="C50" s="36" t="s">
        <v>254</v>
      </c>
      <c r="D50" s="47" t="s">
        <v>4</v>
      </c>
      <c r="E50" s="36" t="s">
        <v>259</v>
      </c>
      <c r="F50" s="36" t="s">
        <v>260</v>
      </c>
      <c r="G50" s="36" t="s">
        <v>254</v>
      </c>
      <c r="H50" s="45">
        <v>43796</v>
      </c>
      <c r="I50" s="42">
        <v>50000</v>
      </c>
      <c r="J50" s="39" t="s">
        <v>253</v>
      </c>
      <c r="K50" s="40" t="s">
        <v>41</v>
      </c>
    </row>
    <row r="51" spans="2:11" ht="36" x14ac:dyDescent="0.2">
      <c r="B51" s="35" t="s">
        <v>141</v>
      </c>
      <c r="C51" s="36" t="s">
        <v>254</v>
      </c>
      <c r="D51" s="47" t="s">
        <v>4</v>
      </c>
      <c r="E51" s="36" t="s">
        <v>261</v>
      </c>
      <c r="F51" s="36" t="s">
        <v>262</v>
      </c>
      <c r="G51" s="36" t="s">
        <v>254</v>
      </c>
      <c r="H51" s="45">
        <v>43796</v>
      </c>
      <c r="I51" s="42">
        <v>50000</v>
      </c>
      <c r="J51" s="39" t="s">
        <v>253</v>
      </c>
      <c r="K51" s="40" t="s">
        <v>41</v>
      </c>
    </row>
    <row r="52" spans="2:11" ht="48" x14ac:dyDescent="0.2">
      <c r="B52" s="35" t="s">
        <v>142</v>
      </c>
      <c r="C52" s="48" t="s">
        <v>263</v>
      </c>
      <c r="D52" s="37" t="s">
        <v>4</v>
      </c>
      <c r="E52" s="36" t="s">
        <v>264</v>
      </c>
      <c r="F52" s="48" t="s">
        <v>265</v>
      </c>
      <c r="G52" s="48" t="s">
        <v>266</v>
      </c>
      <c r="H52" s="45">
        <v>43718</v>
      </c>
      <c r="I52" s="42">
        <v>13704.2</v>
      </c>
      <c r="J52" s="45">
        <v>45541</v>
      </c>
      <c r="K52" s="40" t="s">
        <v>41</v>
      </c>
    </row>
    <row r="53" spans="2:11" ht="36" x14ac:dyDescent="0.2">
      <c r="B53" s="35" t="s">
        <v>145</v>
      </c>
      <c r="C53" s="36" t="s">
        <v>267</v>
      </c>
      <c r="D53" s="37" t="s">
        <v>4</v>
      </c>
      <c r="E53" s="36" t="s">
        <v>268</v>
      </c>
      <c r="F53" s="36" t="s">
        <v>269</v>
      </c>
      <c r="G53" s="36" t="s">
        <v>267</v>
      </c>
      <c r="H53" s="45">
        <v>43811</v>
      </c>
      <c r="I53" s="42">
        <v>10000</v>
      </c>
      <c r="J53" s="41">
        <v>43873</v>
      </c>
      <c r="K53" s="44" t="s">
        <v>41</v>
      </c>
    </row>
    <row r="54" spans="2:11" ht="36" x14ac:dyDescent="0.2">
      <c r="B54" s="35" t="s">
        <v>148</v>
      </c>
      <c r="C54" s="48" t="s">
        <v>270</v>
      </c>
      <c r="D54" s="47" t="s">
        <v>4</v>
      </c>
      <c r="E54" s="48" t="s">
        <v>271</v>
      </c>
      <c r="F54" s="48" t="s">
        <v>272</v>
      </c>
      <c r="G54" s="48" t="s">
        <v>66</v>
      </c>
      <c r="H54" s="45">
        <v>43817</v>
      </c>
      <c r="I54" s="42">
        <v>48648.800000000003</v>
      </c>
      <c r="J54" s="41">
        <v>44027</v>
      </c>
      <c r="K54" s="44" t="s">
        <v>41</v>
      </c>
    </row>
    <row r="55" spans="2:11" ht="36" x14ac:dyDescent="0.2">
      <c r="B55" s="35" t="s">
        <v>150</v>
      </c>
      <c r="C55" s="36" t="s">
        <v>92</v>
      </c>
      <c r="D55" s="37" t="s">
        <v>4</v>
      </c>
      <c r="E55" s="36" t="s">
        <v>273</v>
      </c>
      <c r="F55" s="48" t="s">
        <v>274</v>
      </c>
      <c r="G55" s="48" t="s">
        <v>266</v>
      </c>
      <c r="H55" s="45">
        <v>43818</v>
      </c>
      <c r="I55" s="42">
        <v>96835.27</v>
      </c>
      <c r="J55" s="41">
        <v>44494</v>
      </c>
      <c r="K55" s="44" t="s">
        <v>41</v>
      </c>
    </row>
    <row r="56" spans="2:11" ht="36" x14ac:dyDescent="0.2">
      <c r="B56" s="35" t="s">
        <v>275</v>
      </c>
      <c r="C56" s="36" t="s">
        <v>92</v>
      </c>
      <c r="D56" s="37" t="s">
        <v>4</v>
      </c>
      <c r="E56" s="36" t="s">
        <v>276</v>
      </c>
      <c r="F56" s="48" t="s">
        <v>277</v>
      </c>
      <c r="G56" s="48" t="s">
        <v>266</v>
      </c>
      <c r="H56" s="45">
        <v>43822</v>
      </c>
      <c r="I56" s="42">
        <v>269753.28000000003</v>
      </c>
      <c r="J56" s="41">
        <v>44012</v>
      </c>
      <c r="K56" s="44" t="s">
        <v>41</v>
      </c>
    </row>
    <row r="57" spans="2:11" ht="36" x14ac:dyDescent="0.2">
      <c r="B57" s="35" t="s">
        <v>278</v>
      </c>
      <c r="C57" s="36" t="s">
        <v>114</v>
      </c>
      <c r="D57" s="37" t="s">
        <v>4</v>
      </c>
      <c r="E57" s="36" t="s">
        <v>279</v>
      </c>
      <c r="F57" s="48" t="s">
        <v>280</v>
      </c>
      <c r="G57" s="48" t="s">
        <v>121</v>
      </c>
      <c r="H57" s="45">
        <v>43829</v>
      </c>
      <c r="I57" s="42">
        <v>36908.26</v>
      </c>
      <c r="J57" s="41">
        <v>45527</v>
      </c>
      <c r="K57" s="44" t="s">
        <v>41</v>
      </c>
    </row>
    <row r="58" spans="2:11" ht="48" x14ac:dyDescent="0.2">
      <c r="B58" s="35" t="s">
        <v>281</v>
      </c>
      <c r="C58" s="48" t="s">
        <v>282</v>
      </c>
      <c r="D58" s="47" t="s">
        <v>4</v>
      </c>
      <c r="E58" s="48" t="s">
        <v>283</v>
      </c>
      <c r="F58" s="48" t="s">
        <v>284</v>
      </c>
      <c r="G58" s="48" t="s">
        <v>285</v>
      </c>
      <c r="H58" s="50">
        <v>43812</v>
      </c>
      <c r="I58" s="49">
        <v>48003.75</v>
      </c>
      <c r="J58" s="43">
        <v>43983</v>
      </c>
      <c r="K58" s="40" t="s">
        <v>41</v>
      </c>
    </row>
    <row r="59" spans="2:11" x14ac:dyDescent="0.2">
      <c r="I59" s="67">
        <f>SUM(I7:I58)</f>
        <v>4928813.8</v>
      </c>
    </row>
  </sheetData>
  <mergeCells count="1">
    <mergeCell ref="B5:K5"/>
  </mergeCells>
  <pageMargins left="0.51181102362204722" right="0.31496062992125984" top="0.86614173228346458" bottom="0.55118110236220474" header="0.31496062992125984" footer="0.31496062992125984"/>
  <pageSetup paperSize="9" scale="88" fitToHeight="5" orientation="landscape" r:id="rId1"/>
  <headerFooter>
    <oddHeader>&amp;CEVIDENCIJA PRIMLJENIH JAMSTAVA I GARANCIJA AŽURIRAN SA 31.12. 2018. GODINE ZA DOBRO IZVRŠENJE UGOVORA I OTKLANJANJE NEDOSTATAKA U JAMSTVENOM ROKU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B5" sqref="B5:J5"/>
    </sheetView>
  </sheetViews>
  <sheetFormatPr defaultRowHeight="15" x14ac:dyDescent="0.25"/>
  <cols>
    <col min="1" max="1" width="8.85546875" customWidth="1"/>
    <col min="2" max="2" width="4.7109375" customWidth="1"/>
    <col min="3" max="3" width="15.7109375" customWidth="1"/>
    <col min="4" max="4" width="17.7109375" customWidth="1"/>
    <col min="5" max="5" width="30.28515625" customWidth="1"/>
    <col min="6" max="6" width="18.42578125" customWidth="1"/>
    <col min="7" max="7" width="12.140625" customWidth="1"/>
    <col min="8" max="8" width="15.42578125" customWidth="1"/>
    <col min="9" max="9" width="16.85546875" customWidth="1"/>
  </cols>
  <sheetData>
    <row r="1" spans="2:10" s="53" customFormat="1" x14ac:dyDescent="0.25"/>
    <row r="2" spans="2:10" s="53" customFormat="1" ht="15.75" x14ac:dyDescent="0.25">
      <c r="C2" s="73" t="s">
        <v>174</v>
      </c>
    </row>
    <row r="3" spans="2:10" s="53" customFormat="1" ht="15.75" x14ac:dyDescent="0.25">
      <c r="C3" s="73" t="s">
        <v>175</v>
      </c>
    </row>
    <row r="4" spans="2:10" s="53" customFormat="1" ht="15.75" x14ac:dyDescent="0.25">
      <c r="C4" s="74">
        <v>43830</v>
      </c>
    </row>
    <row r="5" spans="2:10" ht="33" customHeight="1" x14ac:dyDescent="0.25">
      <c r="B5" s="75" t="s">
        <v>179</v>
      </c>
      <c r="C5" s="76"/>
      <c r="D5" s="76"/>
      <c r="E5" s="76"/>
      <c r="F5" s="76"/>
      <c r="G5" s="76"/>
      <c r="H5" s="76"/>
      <c r="I5" s="76"/>
      <c r="J5" s="77"/>
    </row>
    <row r="6" spans="2:10" x14ac:dyDescent="0.25">
      <c r="B6" s="10"/>
      <c r="C6" s="71" t="s">
        <v>26</v>
      </c>
      <c r="D6" s="71" t="s">
        <v>27</v>
      </c>
      <c r="E6" s="71" t="s">
        <v>28</v>
      </c>
      <c r="F6" s="71" t="s">
        <v>173</v>
      </c>
      <c r="G6" s="71" t="s">
        <v>30</v>
      </c>
      <c r="H6" s="71" t="s">
        <v>31</v>
      </c>
      <c r="I6" s="71" t="s">
        <v>32</v>
      </c>
      <c r="J6" s="71" t="s">
        <v>34</v>
      </c>
    </row>
    <row r="7" spans="2:10" ht="67.5" customHeight="1" x14ac:dyDescent="0.25">
      <c r="B7" s="33">
        <v>1</v>
      </c>
      <c r="C7" s="47" t="s">
        <v>4</v>
      </c>
      <c r="D7" s="52" t="s">
        <v>153</v>
      </c>
      <c r="E7" s="48" t="s">
        <v>154</v>
      </c>
      <c r="F7" s="48" t="s">
        <v>155</v>
      </c>
      <c r="G7" s="47" t="s">
        <v>4</v>
      </c>
      <c r="H7" s="66" t="s">
        <v>156</v>
      </c>
      <c r="I7" s="67">
        <v>500000</v>
      </c>
      <c r="J7" s="68" t="s">
        <v>41</v>
      </c>
    </row>
    <row r="8" spans="2:10" ht="48" x14ac:dyDescent="0.25">
      <c r="B8" s="33">
        <v>2</v>
      </c>
      <c r="C8" s="47" t="s">
        <v>4</v>
      </c>
      <c r="D8" s="52" t="s">
        <v>157</v>
      </c>
      <c r="E8" s="48" t="s">
        <v>158</v>
      </c>
      <c r="F8" s="48" t="s">
        <v>159</v>
      </c>
      <c r="G8" s="47" t="s">
        <v>4</v>
      </c>
      <c r="H8" s="66" t="s">
        <v>160</v>
      </c>
      <c r="I8" s="67">
        <v>500000</v>
      </c>
      <c r="J8" s="68" t="s">
        <v>41</v>
      </c>
    </row>
    <row r="9" spans="2:10" ht="51.75" customHeight="1" x14ac:dyDescent="0.25">
      <c r="B9" s="33">
        <v>3</v>
      </c>
      <c r="C9" s="47" t="s">
        <v>4</v>
      </c>
      <c r="D9" s="52" t="s">
        <v>161</v>
      </c>
      <c r="E9" s="48" t="s">
        <v>162</v>
      </c>
      <c r="F9" s="48" t="s">
        <v>163</v>
      </c>
      <c r="G9" s="47" t="s">
        <v>4</v>
      </c>
      <c r="H9" s="66" t="s">
        <v>164</v>
      </c>
      <c r="I9" s="67">
        <v>1000000</v>
      </c>
      <c r="J9" s="68" t="s">
        <v>41</v>
      </c>
    </row>
    <row r="10" spans="2:10" ht="63.75" customHeight="1" x14ac:dyDescent="0.25">
      <c r="B10" s="33">
        <v>4</v>
      </c>
      <c r="C10" s="47" t="s">
        <v>4</v>
      </c>
      <c r="D10" s="52" t="s">
        <v>153</v>
      </c>
      <c r="E10" s="48" t="s">
        <v>165</v>
      </c>
      <c r="F10" s="48" t="s">
        <v>166</v>
      </c>
      <c r="G10" s="47" t="s">
        <v>4</v>
      </c>
      <c r="H10" s="66" t="s">
        <v>167</v>
      </c>
      <c r="I10" s="67">
        <v>500000</v>
      </c>
      <c r="J10" s="68" t="s">
        <v>41</v>
      </c>
    </row>
    <row r="11" spans="2:10" ht="114.75" customHeight="1" x14ac:dyDescent="0.25">
      <c r="B11" s="33">
        <v>5</v>
      </c>
      <c r="C11" s="47" t="s">
        <v>4</v>
      </c>
      <c r="D11" s="52" t="s">
        <v>153</v>
      </c>
      <c r="E11" s="48" t="s">
        <v>168</v>
      </c>
      <c r="F11" s="48" t="s">
        <v>166</v>
      </c>
      <c r="G11" s="47" t="s">
        <v>4</v>
      </c>
      <c r="H11" s="66" t="s">
        <v>169</v>
      </c>
      <c r="I11" s="67">
        <v>500000</v>
      </c>
      <c r="J11" s="68" t="s">
        <v>41</v>
      </c>
    </row>
    <row r="12" spans="2:10" ht="55.5" customHeight="1" x14ac:dyDescent="0.25">
      <c r="B12" s="33">
        <v>6</v>
      </c>
      <c r="C12" s="47" t="s">
        <v>4</v>
      </c>
      <c r="D12" s="52" t="s">
        <v>153</v>
      </c>
      <c r="E12" s="48" t="s">
        <v>170</v>
      </c>
      <c r="F12" s="48" t="s">
        <v>171</v>
      </c>
      <c r="G12" s="47" t="s">
        <v>4</v>
      </c>
      <c r="H12" s="66" t="s">
        <v>172</v>
      </c>
      <c r="I12" s="67">
        <v>500000</v>
      </c>
      <c r="J12" s="68" t="s">
        <v>41</v>
      </c>
    </row>
    <row r="13" spans="2:10" s="53" customFormat="1" ht="55.5" customHeight="1" x14ac:dyDescent="0.25">
      <c r="B13" s="33">
        <v>7</v>
      </c>
      <c r="C13" s="47" t="s">
        <v>4</v>
      </c>
      <c r="D13" s="52" t="s">
        <v>153</v>
      </c>
      <c r="E13" s="48" t="s">
        <v>176</v>
      </c>
      <c r="F13" s="48" t="s">
        <v>177</v>
      </c>
      <c r="G13" s="47" t="s">
        <v>4</v>
      </c>
      <c r="H13" s="66" t="s">
        <v>178</v>
      </c>
      <c r="I13" s="67">
        <v>500000</v>
      </c>
      <c r="J13" s="68" t="s">
        <v>41</v>
      </c>
    </row>
    <row r="14" spans="2:10" x14ac:dyDescent="0.25">
      <c r="B14" s="33"/>
      <c r="C14" s="47"/>
      <c r="D14" s="52"/>
      <c r="E14" s="48"/>
      <c r="F14" s="48"/>
      <c r="G14" s="47"/>
      <c r="H14" s="66"/>
      <c r="I14" s="72">
        <v>4000000</v>
      </c>
      <c r="J14" s="68"/>
    </row>
    <row r="15" spans="2:10" x14ac:dyDescent="0.25">
      <c r="B15" s="54"/>
      <c r="C15" s="57"/>
      <c r="D15" s="63"/>
      <c r="E15" s="58"/>
      <c r="F15" s="58"/>
      <c r="G15" s="57"/>
      <c r="H15" s="64"/>
      <c r="I15" s="59"/>
      <c r="J15" s="60"/>
    </row>
    <row r="16" spans="2:10" x14ac:dyDescent="0.25">
      <c r="B16" s="62"/>
      <c r="C16" s="56"/>
      <c r="D16" s="57"/>
      <c r="E16" s="65"/>
      <c r="F16" s="58"/>
      <c r="G16" s="58"/>
      <c r="H16" s="57"/>
      <c r="I16" s="59"/>
      <c r="J16" s="53"/>
    </row>
    <row r="17" spans="2:10" x14ac:dyDescent="0.25">
      <c r="B17" s="62"/>
      <c r="C17" s="58"/>
      <c r="D17" s="57"/>
      <c r="E17" s="58"/>
      <c r="F17" s="58"/>
      <c r="G17" s="58"/>
      <c r="H17" s="57"/>
      <c r="I17" s="59"/>
      <c r="J17" s="53"/>
    </row>
  </sheetData>
  <mergeCells count="1">
    <mergeCell ref="B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Tužitelj Grad Vukovar</vt:lpstr>
      <vt:lpstr>Tuženik Grad Vukovar</vt:lpstr>
      <vt:lpstr>Primljena jamstva</vt:lpstr>
      <vt:lpstr>Dana jamstva</vt:lpstr>
      <vt:lpstr>'Primljena jamstva'!Podrucje_ispisa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 Spanjevic</dc:creator>
  <cp:lastModifiedBy>Sanja Segedi</cp:lastModifiedBy>
  <cp:lastPrinted>2019-02-15T06:11:43Z</cp:lastPrinted>
  <dcterms:created xsi:type="dcterms:W3CDTF">2019-01-28T11:06:31Z</dcterms:created>
  <dcterms:modified xsi:type="dcterms:W3CDTF">2020-02-14T09:18:04Z</dcterms:modified>
</cp:coreProperties>
</file>